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Users/shimizuikuo/Downloads/"/>
    </mc:Choice>
  </mc:AlternateContent>
  <xr:revisionPtr revIDLastSave="0" documentId="8_{4334FC77-7DFA-D94C-B76A-F81919C2CF2A}" xr6:coauthVersionLast="47" xr6:coauthVersionMax="47" xr10:uidLastSave="{00000000-0000-0000-0000-000000000000}"/>
  <bookViews>
    <workbookView xWindow="53740" yWindow="-1740" windowWidth="28800" windowHeight="17380" xr2:uid="{00000000-000D-0000-FFFF-FFFF00000000}"/>
  </bookViews>
  <sheets>
    <sheet name="DX集約" sheetId="32" r:id="rId1"/>
    <sheet name="ALL" sheetId="33" r:id="rId2"/>
    <sheet name="ロールモデル" sheetId="30" r:id="rId3"/>
    <sheet name="学生支援" sheetId="29" r:id="rId4"/>
    <sheet name="知識提供" sheetId="28" r:id="rId5"/>
    <sheet name="資源提供" sheetId="27" r:id="rId6"/>
    <sheet name="設計" sheetId="26" r:id="rId7"/>
    <sheet name="評価" sheetId="25" r:id="rId8"/>
    <sheet name="その他" sheetId="24" r:id="rId9"/>
  </sheets>
  <definedNames>
    <definedName name="_xlnm._FilterDatabase" localSheetId="1" hidden="1">ALL!$A$1:$K$1</definedName>
    <definedName name="_xlnm._FilterDatabase" localSheetId="0" hidden="1">DX集約!$A$1:$M$1</definedName>
    <definedName name="_xlnm._FilterDatabase" localSheetId="8" hidden="1">その他!$A$1:$J$1</definedName>
    <definedName name="_xlnm._FilterDatabase" localSheetId="2" hidden="1">ロールモデル!$A$1:$J$1</definedName>
    <definedName name="_xlnm._FilterDatabase" localSheetId="3" hidden="1">学生支援!$A$1:$K$30</definedName>
    <definedName name="_xlnm._FilterDatabase" localSheetId="5" hidden="1">資源提供!$A$1:$M$35</definedName>
    <definedName name="_xlnm._FilterDatabase" localSheetId="6" hidden="1">設計!$A$1:$K$18</definedName>
    <definedName name="_xlnm._FilterDatabase" localSheetId="4" hidden="1">知識提供!$A$1:$M$24</definedName>
    <definedName name="_xlnm._FilterDatabase" localSheetId="7" hidden="1">評価!$A$1:$J$1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9" i="33" l="1"/>
  <c r="J140" i="33"/>
  <c r="J142" i="33"/>
  <c r="J141" i="33"/>
  <c r="J28" i="26"/>
  <c r="J27" i="26"/>
  <c r="J35" i="25"/>
  <c r="J34" i="25"/>
</calcChain>
</file>

<file path=xl/sharedStrings.xml><?xml version="1.0" encoding="utf-8"?>
<sst xmlns="http://schemas.openxmlformats.org/spreadsheetml/2006/main" count="758" uniqueCount="202">
  <si>
    <t>生成AIで教育向上のためにできそう・やりたいこと</t>
  </si>
  <si>
    <t>ロール
モデル</t>
  </si>
  <si>
    <t>学生の
支援</t>
  </si>
  <si>
    <t>知識の
提供</t>
  </si>
  <si>
    <t>評価</t>
  </si>
  <si>
    <t>その他</t>
  </si>
  <si>
    <t>地域医療実習の評価をしてもらう。多いと判断基準にぶれが生じる</t>
  </si>
  <si>
    <t>授業の出欠をcheckができるか。顔認証とか？</t>
  </si>
  <si>
    <t>レポートの提出のcheck。リマインドをあげる。</t>
  </si>
  <si>
    <t>授業での足りない部分や質問事項を動画としてupする。</t>
  </si>
  <si>
    <t>学生からの授業評価をサマライズして閲覧できるようにする。</t>
  </si>
  <si>
    <t>学生試験問題（○×問題）を3000くらいに作成する。それをPool化して学生に公開する。</t>
  </si>
  <si>
    <t>グループディスカッションできるテーマも多数収集する。例年同じものだと昨年の繰り返しになる。</t>
  </si>
  <si>
    <t>臨床実習で見学する手技の予習復習ができるような学習素材を収集できる。</t>
  </si>
  <si>
    <t>カルテの添削について正しい用語への修正ができるようにする。</t>
  </si>
  <si>
    <t>臨床実習で何かあるときにその場で意見が求められるようなツールを導入する。</t>
  </si>
  <si>
    <t>記述試験をAIに作ってもらって、採点もAIにしてもらう。選択試験に加えて記述問題の設定も考える。</t>
  </si>
  <si>
    <t>OSCEの医療面接の評価をさせる。音声のテキスト化。評価の均一化。</t>
  </si>
  <si>
    <t>実習の際の患者面接について、ロールプレイをAIで事前に行う。</t>
  </si>
  <si>
    <t>患者さんの病状説明などの時に事前の想定質問を検索し、対応できるようにする。</t>
  </si>
  <si>
    <t>学生に授業内容のスライドを作成させて、内容をチェック</t>
  </si>
  <si>
    <t>学生に授業内容の疑問を考えさせ、内容を生成AIにチェックさせる</t>
  </si>
  <si>
    <t>授業に関する英語のレビュー論文の要約を生成AIに作成させチェックさせる</t>
  </si>
  <si>
    <t>生成AI に講義させて、教員と学生のワークショップを行う</t>
  </si>
  <si>
    <t>出席チェックを顔認識で効率化する</t>
  </si>
  <si>
    <t>試験問題を作成する</t>
  </si>
  <si>
    <t>教員の知識のアップデート</t>
  </si>
  <si>
    <t>グループワークで各自の学習内容の共有、まとめる</t>
  </si>
  <si>
    <t>教員の資料作成</t>
  </si>
  <si>
    <t>レポートの文章の修正加筆推敲</t>
  </si>
  <si>
    <t>学習の中での疑問を気軽にAIに質問する</t>
  </si>
  <si>
    <t>試験対策としてQ＆A作成</t>
  </si>
  <si>
    <t>学生生活での個人的な悩みを相談する</t>
  </si>
  <si>
    <t>授業の際のシラバス、年間スケジュールの作成</t>
  </si>
  <si>
    <t>講義スライドや参考資料の作成</t>
  </si>
  <si>
    <t>学生が勉強する際の参考文献の文献検索の補助</t>
  </si>
  <si>
    <t>ＸＸＸの症状のある患者が来ました。次に何をしますか？</t>
  </si>
  <si>
    <t>その分野の主要疾患の疾患概念を調べてもらう。</t>
  </si>
  <si>
    <t>文献を調べてもらい、必ずウラを取ってもらう。</t>
  </si>
  <si>
    <t>その分野の問題点を抽出する。</t>
  </si>
  <si>
    <t>シラバスの内容をプロンプト化して学生のラーニングに使う。</t>
  </si>
  <si>
    <t>テスト問題作成</t>
  </si>
  <si>
    <t>講義スライドを作成して音声を吹き込んでもらう。</t>
  </si>
  <si>
    <t>論文の読解サポートに使用する。</t>
  </si>
  <si>
    <t>教科書を1冊読ませて、試験問題も作らせる</t>
  </si>
  <si>
    <t>イラスト作成に利用する。病理学的概念の変化について述べさせる。</t>
  </si>
  <si>
    <t>病棟でのトラブルのシミュレーションに使用する。</t>
  </si>
  <si>
    <t>講義スライドを作成させる</t>
  </si>
  <si>
    <t>AIで模擬患者を作成する</t>
  </si>
  <si>
    <t>医学生に必要な知識の範囲を設定させる</t>
  </si>
  <si>
    <t>AIで講義の質と量を統一する</t>
  </si>
  <si>
    <t>基礎と臨床の垂直統合の提案をさせる</t>
  </si>
  <si>
    <t>質問しやすい場を提供する</t>
  </si>
  <si>
    <t>試験問題作成をさせる</t>
  </si>
  <si>
    <t>事務作業を軽減させて教育に時間を割けるようにする</t>
  </si>
  <si>
    <t>講義資料をアップデートさせる</t>
  </si>
  <si>
    <t>ChatGPTから得た情報の正確性を学生に検証させて不正確さを認識させる</t>
  </si>
  <si>
    <t>試験問題の作成</t>
  </si>
  <si>
    <t>レポートの採点</t>
  </si>
  <si>
    <t>学習ペースの把握と管理</t>
  </si>
  <si>
    <t>実習スケジュールの提案</t>
  </si>
  <si>
    <t>授業スライド作成、ブラッシュアップ</t>
  </si>
  <si>
    <t>模擬面接：患者との面接シミュレーション</t>
  </si>
  <si>
    <t>アンケートのまとめ、フィードバック</t>
  </si>
  <si>
    <t>授業内容の確認、質問作成</t>
  </si>
  <si>
    <t>学習項目の選定</t>
  </si>
  <si>
    <t>参考文献リスト作成</t>
  </si>
  <si>
    <t>キャリア形成の相談</t>
  </si>
  <si>
    <t>学生にAIサポートの下で授業を作らせる</t>
  </si>
  <si>
    <t>AIを使用した国家試験対策</t>
  </si>
  <si>
    <t>AIの診断と学生の診断の違いを学ばせる</t>
  </si>
  <si>
    <t>ユニット講義のスライドをAIを用いて勉強用に作り直す</t>
  </si>
  <si>
    <t>手術動画をAIを用いて学習用動画に</t>
  </si>
  <si>
    <t>顔の手術部位に関して、プライバシーの観点からAIに再作成させる</t>
  </si>
  <si>
    <t>講義資料などからAIで自動でテスト問題を作成する</t>
  </si>
  <si>
    <t>講義用スライドに関して、到達目標や各科のスライドとの重複ないかAIで調整</t>
  </si>
  <si>
    <t>CBTの数年の正解率などから、今の医学教育の弱い部分をAIで解析</t>
  </si>
  <si>
    <t>個別学習の支援やレポートの採点</t>
  </si>
  <si>
    <t>自分の学習をしたところのまとめを行い、不足したところがみられるか。</t>
  </si>
  <si>
    <t>受けた講義のサマリーを作成をする。</t>
  </si>
  <si>
    <t>各科横断的なシラバスの作成。</t>
  </si>
  <si>
    <t>論文の読解、作成を行い、大量の情報を処理する一助とする。</t>
  </si>
  <si>
    <t>生成AIを題材として、プロンプトの効率的な書き方や決定論的な判定方法・確率過程についても学習を深めてほしい。</t>
  </si>
  <si>
    <t>ガイドラインの新旧で異なったところを抽出する。</t>
  </si>
  <si>
    <t>将来目指す医師像についてAIに青写真を作ってもらう</t>
  </si>
  <si>
    <t>基礎ゼミでAIを使用して発表資料を作成してもらう（AIリテラシー）</t>
  </si>
  <si>
    <t>膨大な知識取得に必要な医学授業の効率的な時間配分を教えてもらう　</t>
  </si>
  <si>
    <t>学生講義に対する質問に答えるＡＩ　</t>
  </si>
  <si>
    <t>講義テキストを作成する　</t>
  </si>
  <si>
    <t>教科書に基づく有効な授業用スライドを作成する</t>
  </si>
  <si>
    <t>組織標本スケッチに代わる実習方法</t>
  </si>
  <si>
    <t>学生自身の課題に対する客観的な評価を行う</t>
  </si>
  <si>
    <t>いかに信頼性妥当性のある試験問題を作るか</t>
  </si>
  <si>
    <t>試験問題の作成　多数の問題からランダムにCBT作成</t>
  </si>
  <si>
    <t>レポート提出前に☑する　試験予想問題の作成　実習シュミレーション</t>
  </si>
  <si>
    <t>ある疾患に対してキーワードを複数挙げ、生成AIで正しいイラストを完成させる</t>
  </si>
  <si>
    <t>問診の練習</t>
  </si>
  <si>
    <t>講義内容のアップデートをAIで行う</t>
  </si>
  <si>
    <t>AIの解答が正しいかどうかを調べさせる演習</t>
  </si>
  <si>
    <t>講義内容のブラッシュアップ</t>
  </si>
  <si>
    <t>試験問題のアイデア出し</t>
  </si>
  <si>
    <t>授業の内容を最新の情報でファクトチェックしてくれるAI</t>
  </si>
  <si>
    <t>授業内容から問題を作成し自動で採点してくれるAI</t>
  </si>
  <si>
    <t>学生からのフィードバックの自動収集</t>
  </si>
  <si>
    <t>試験の間違いやすいポイントを即座にまとめるAI</t>
  </si>
  <si>
    <t>実習のロールプレイング</t>
  </si>
  <si>
    <t>学生の達成評価に使う</t>
  </si>
  <si>
    <t>学習のためのアンケート調査を集計</t>
  </si>
  <si>
    <t>講義・実習計画の効率化</t>
  </si>
  <si>
    <t>学生タイプによる学習効率の良いグループ分け</t>
  </si>
  <si>
    <t>国家試験頻出問題を学習計画に反映</t>
  </si>
  <si>
    <t>試験問題を作成してもらう</t>
  </si>
  <si>
    <t>授業スライドを作成する</t>
  </si>
  <si>
    <t>講義の内容の校正・向上に利用する</t>
  </si>
  <si>
    <t>確認テストのランダム出題</t>
  </si>
  <si>
    <t>実習プログラムの改善にAiを利用する</t>
  </si>
  <si>
    <t>背景の学習（論文要旨の確認）自分自身の学習に用いる</t>
  </si>
  <si>
    <t>研究分野の最新情報収集</t>
  </si>
  <si>
    <t>研究にまつわる手法等の確認</t>
  </si>
  <si>
    <t>メールのドラフト書き</t>
  </si>
  <si>
    <t>学生がやりたいことに対して、どのような進路があるかの検討（対話形式）</t>
  </si>
  <si>
    <t>Aiを用いた事前学習を学生にさせる</t>
  </si>
  <si>
    <t>学生実習中の評価を適宜入力し、最終的な分類・総合評価をAiに出力してもらう</t>
  </si>
  <si>
    <t>国家試験等の秘匿性の高いデータをfeedbackをAiに任せ、その後の教育に生かす</t>
  </si>
  <si>
    <t>授業内容のブラッシュアップと最新の研究内容の追加</t>
  </si>
  <si>
    <t>カリキュラムのブラッシュアップ</t>
  </si>
  <si>
    <t>ガイドラインを反映した卒業試験のブラッシュアップ</t>
  </si>
  <si>
    <t>基本概念の解説・トピックの紹介などの動画作成</t>
  </si>
  <si>
    <t>学生の理解度の可視化と取り纏め</t>
  </si>
  <si>
    <t>メンターマッチングの適正化</t>
  </si>
  <si>
    <t>最新研究紹介の動画作成</t>
  </si>
  <si>
    <t>教授のアバターで授業をやってくれる</t>
  </si>
  <si>
    <t>授業内容を教えてくれる</t>
  </si>
  <si>
    <t>質問うける機器</t>
  </si>
  <si>
    <t>難易度別の授業スライド作成</t>
  </si>
  <si>
    <t>教科書を読み込ませた授業ツール</t>
  </si>
  <si>
    <t>仮想科目テスト・到達度テスト分析付き</t>
  </si>
  <si>
    <t>本番単位試験作成</t>
  </si>
  <si>
    <t>手術の解説動画　（手術参加の価値が問題となっている）患者特有にアレンジ</t>
  </si>
  <si>
    <t>社会人のふるまいを教える動画作成</t>
  </si>
  <si>
    <t>学生の倫理面を掘り出す深層テスト　学生時代の倫理問題保持者を洗い出す</t>
  </si>
  <si>
    <t>OSCE模擬患者</t>
  </si>
  <si>
    <t>実習テーマ創出</t>
  </si>
  <si>
    <t>最新疫学データのまとめ</t>
  </si>
  <si>
    <t>#</t>
    <phoneticPr fontId="3"/>
  </si>
  <si>
    <r>
      <rPr>
        <sz val="10"/>
        <color rgb="FF000000"/>
        <rFont val="MS Gothic"/>
        <family val="2"/>
        <charset val="128"/>
      </rPr>
      <t>カリキュ</t>
    </r>
    <r>
      <rPr>
        <sz val="10"/>
        <color rgb="FF000000"/>
        <rFont val="Arial"/>
        <family val="2"/>
        <scheme val="minor"/>
      </rPr>
      <t xml:space="preserve">
</t>
    </r>
    <r>
      <rPr>
        <sz val="10"/>
        <color rgb="FF000000"/>
        <rFont val="MS Gothic"/>
        <family val="2"/>
        <charset val="128"/>
      </rPr>
      <t>ラム設計</t>
    </r>
    <phoneticPr fontId="3"/>
  </si>
  <si>
    <t>学習資源の提供</t>
    <phoneticPr fontId="3"/>
  </si>
  <si>
    <t>SAMR</t>
    <phoneticPr fontId="3"/>
  </si>
  <si>
    <t>A</t>
    <phoneticPr fontId="3"/>
  </si>
  <si>
    <t>S</t>
    <phoneticPr fontId="3"/>
  </si>
  <si>
    <t>M</t>
    <phoneticPr fontId="3"/>
  </si>
  <si>
    <r>
      <rPr>
        <sz val="10"/>
        <color rgb="FF000000"/>
        <rFont val="MS Gothic"/>
        <family val="2"/>
        <charset val="128"/>
      </rPr>
      <t>レポートの提出の</t>
    </r>
    <r>
      <rPr>
        <sz val="10"/>
        <color rgb="FF000000"/>
        <rFont val="Arial"/>
        <family val="2"/>
        <scheme val="minor"/>
      </rPr>
      <t>check</t>
    </r>
    <r>
      <rPr>
        <sz val="10"/>
        <color rgb="FF000000"/>
        <rFont val="MS Gothic"/>
        <family val="2"/>
        <charset val="128"/>
      </rPr>
      <t>。</t>
    </r>
    <r>
      <rPr>
        <sz val="10"/>
        <color theme="0" tint="-0.499984740745262"/>
        <rFont val="MS Gothic"/>
        <family val="2"/>
        <charset val="128"/>
      </rPr>
      <t>リマインドをあげる</t>
    </r>
    <r>
      <rPr>
        <sz val="10"/>
        <color rgb="FF000000"/>
        <rFont val="MS Gothic"/>
        <family val="2"/>
        <charset val="128"/>
      </rPr>
      <t>。</t>
    </r>
    <phoneticPr fontId="3"/>
  </si>
  <si>
    <r>
      <t xml:space="preserve">coding </t>
    </r>
    <r>
      <rPr>
        <sz val="10"/>
        <color rgb="FF000000"/>
        <rFont val="MS Gothic"/>
        <family val="2"/>
        <charset val="128"/>
      </rPr>
      <t>案</t>
    </r>
    <rPh sb="7" eb="8">
      <t xml:space="preserve">アン </t>
    </rPh>
    <phoneticPr fontId="3"/>
  </si>
  <si>
    <r>
      <t>coding</t>
    </r>
    <r>
      <rPr>
        <sz val="10"/>
        <color rgb="FF000000"/>
        <rFont val="MS Gothic"/>
        <family val="2"/>
        <charset val="128"/>
      </rPr>
      <t>案</t>
    </r>
    <rPh sb="6" eb="7">
      <t xml:space="preserve">アン </t>
    </rPh>
    <phoneticPr fontId="3"/>
  </si>
  <si>
    <t>調整役</t>
    <rPh sb="0" eb="3">
      <t xml:space="preserve">チョウセイヤク </t>
    </rPh>
    <phoneticPr fontId="3"/>
  </si>
  <si>
    <t>分析者</t>
    <rPh sb="0" eb="3">
      <t xml:space="preserve">ブンセキシャ </t>
    </rPh>
    <phoneticPr fontId="3"/>
  </si>
  <si>
    <t>generator</t>
    <phoneticPr fontId="3"/>
  </si>
  <si>
    <t>R</t>
    <phoneticPr fontId="3"/>
  </si>
  <si>
    <t>life-long learner</t>
    <phoneticPr fontId="3"/>
  </si>
  <si>
    <t>moderator</t>
    <phoneticPr fontId="3"/>
  </si>
  <si>
    <t>content creator</t>
    <phoneticPr fontId="3"/>
  </si>
  <si>
    <t>信用できない語り手</t>
    <rPh sb="0" eb="2">
      <t xml:space="preserve">シンヨウデキナイカタリテ </t>
    </rPh>
    <phoneticPr fontId="3"/>
  </si>
  <si>
    <t>（除外）</t>
    <phoneticPr fontId="3"/>
  </si>
  <si>
    <t>analyzer</t>
    <phoneticPr fontId="3"/>
  </si>
  <si>
    <t>fact checker</t>
    <phoneticPr fontId="3"/>
  </si>
  <si>
    <r>
      <t>A</t>
    </r>
    <r>
      <rPr>
        <sz val="10"/>
        <color rgb="FFFF0000"/>
        <rFont val="ＭＳ ゴシック"/>
        <family val="3"/>
        <charset val="128"/>
      </rPr>
      <t>かもしれません</t>
    </r>
    <phoneticPr fontId="3"/>
  </si>
  <si>
    <t>Aかもしれません，</t>
    <phoneticPr fontId="3"/>
  </si>
  <si>
    <t>A，Mかなと思いました</t>
    <rPh sb="6" eb="7">
      <t>オモ</t>
    </rPh>
    <phoneticPr fontId="3"/>
  </si>
  <si>
    <t>学生の支援？</t>
    <rPh sb="0" eb="2">
      <t>ガクセイ</t>
    </rPh>
    <rPh sb="3" eb="5">
      <t>シエン</t>
    </rPh>
    <phoneticPr fontId="3"/>
  </si>
  <si>
    <t>Aでもよいかも</t>
    <phoneticPr fontId="3"/>
  </si>
  <si>
    <t>A？</t>
    <phoneticPr fontId="3"/>
  </si>
  <si>
    <r>
      <t>R</t>
    </r>
    <r>
      <rPr>
        <sz val="10"/>
        <color rgb="FFFF0000"/>
        <rFont val="ＭＳ ゴシック"/>
        <family val="3"/>
        <charset val="128"/>
      </rPr>
      <t>でもよいかもしれません</t>
    </r>
    <r>
      <rPr>
        <sz val="10"/>
        <color rgb="FFFF0000"/>
        <rFont val="Arial"/>
        <family val="2"/>
        <scheme val="minor"/>
      </rPr>
      <t xml:space="preserve">
</t>
    </r>
    <r>
      <rPr>
        <sz val="10"/>
        <color rgb="FFFF0000"/>
        <rFont val="游ゴシック"/>
        <family val="2"/>
        <charset val="128"/>
      </rPr>
      <t>アイデアとして面白いですね</t>
    </r>
    <rPh sb="20" eb="22">
      <t>オモシロ</t>
    </rPh>
    <phoneticPr fontId="3"/>
  </si>
  <si>
    <t>Rかなとも思いました</t>
    <rPh sb="5" eb="6">
      <t>オモ</t>
    </rPh>
    <phoneticPr fontId="3"/>
  </si>
  <si>
    <t>これは面白い意見ですが，ややとがりすぎているので削除でもよいかと思いました(アニメのサイコパスの世界)</t>
    <rPh sb="3" eb="5">
      <t>オモシロ</t>
    </rPh>
    <rPh sb="6" eb="8">
      <t>イケン</t>
    </rPh>
    <rPh sb="24" eb="26">
      <t>サクジョ</t>
    </rPh>
    <rPh sb="32" eb="33">
      <t>オモ</t>
    </rPh>
    <rPh sb="48" eb="50">
      <t>セカイ</t>
    </rPh>
    <phoneticPr fontId="3"/>
  </si>
  <si>
    <t>Rでもよいかも</t>
    <phoneticPr fontId="3"/>
  </si>
  <si>
    <t>これはModeretorかもと思いました</t>
    <rPh sb="15" eb="16">
      <t>オモ</t>
    </rPh>
    <phoneticPr fontId="3"/>
  </si>
  <si>
    <r>
      <t>AI</t>
    </r>
    <r>
      <rPr>
        <sz val="10"/>
        <color rgb="FF000000"/>
        <rFont val="ＭＳ ゴシック"/>
        <family val="3"/>
        <charset val="128"/>
      </rPr>
      <t>で講義の質と量を統一する</t>
    </r>
    <phoneticPr fontId="3"/>
  </si>
  <si>
    <t>coordinator?</t>
    <phoneticPr fontId="3"/>
  </si>
  <si>
    <t>Sでしょうか？</t>
    <phoneticPr fontId="3"/>
  </si>
  <si>
    <t>＊moderatorよりcoordinatorの方が"調整”のニュアンスが出るでしょうか？</t>
    <phoneticPr fontId="3"/>
  </si>
  <si>
    <t>Aと思いました。</t>
    <rPh sb="2" eb="3">
      <t>オモ</t>
    </rPh>
    <phoneticPr fontId="3"/>
  </si>
  <si>
    <r>
      <rPr>
        <sz val="10"/>
        <color rgb="FF0070C0"/>
        <rFont val="ＭＳ ゴシック"/>
        <family val="3"/>
        <charset val="128"/>
      </rPr>
      <t>ワークショップの進行を</t>
    </r>
    <r>
      <rPr>
        <sz val="10"/>
        <color rgb="FF0070C0"/>
        <rFont val="Arial"/>
        <family val="2"/>
        <scheme val="minor"/>
      </rPr>
      <t>AI</t>
    </r>
    <r>
      <rPr>
        <sz val="10"/>
        <color rgb="FF0070C0"/>
        <rFont val="ＭＳ ゴシック"/>
        <family val="3"/>
        <charset val="128"/>
      </rPr>
      <t>が行うのであれば</t>
    </r>
    <r>
      <rPr>
        <sz val="10"/>
        <color rgb="FF0070C0"/>
        <rFont val="Arial"/>
        <family val="2"/>
        <scheme val="minor"/>
      </rPr>
      <t>moderator</t>
    </r>
    <r>
      <rPr>
        <sz val="10"/>
        <color rgb="FF0070C0"/>
        <rFont val="ＭＳ ゴシック"/>
        <family val="3"/>
        <charset val="128"/>
      </rPr>
      <t>、人間が進行をするのであれば</t>
    </r>
    <r>
      <rPr>
        <sz val="10"/>
        <color rgb="FF0070C0"/>
        <rFont val="Arial"/>
        <family val="2"/>
        <scheme val="minor"/>
      </rPr>
      <t>content creator</t>
    </r>
    <r>
      <rPr>
        <sz val="10"/>
        <color rgb="FF0070C0"/>
        <rFont val="ＭＳ ゴシック"/>
        <family val="3"/>
        <charset val="128"/>
      </rPr>
      <t>でしょうか？</t>
    </r>
    <rPh sb="8" eb="10">
      <t>シンコウ</t>
    </rPh>
    <rPh sb="14" eb="15">
      <t>オコナ</t>
    </rPh>
    <rPh sb="31" eb="33">
      <t>ニンゲン</t>
    </rPh>
    <rPh sb="34" eb="36">
      <t>シンコウ</t>
    </rPh>
    <phoneticPr fontId="3"/>
  </si>
  <si>
    <r>
      <t>M: CBT</t>
    </r>
    <r>
      <rPr>
        <sz val="10"/>
        <color rgb="FF0070C0"/>
        <rFont val="ＭＳ ゴシック"/>
        <family val="3"/>
        <charset val="128"/>
      </rPr>
      <t>で見られるような分岐型の質問を多肢選択ではなくopen questionでできるのであれば、課題設計が大きく変わるのでMでも良いかもしれません。</t>
    </r>
    <rPh sb="7" eb="8">
      <t>ミ</t>
    </rPh>
    <rPh sb="14" eb="17">
      <t>ブンキガタ</t>
    </rPh>
    <rPh sb="18" eb="20">
      <t>シツモン</t>
    </rPh>
    <rPh sb="21" eb="25">
      <t>タシセンタク</t>
    </rPh>
    <rPh sb="52" eb="56">
      <t>カダイセッケイ</t>
    </rPh>
    <rPh sb="57" eb="58">
      <t>オオ</t>
    </rPh>
    <rPh sb="60" eb="61">
      <t>カ</t>
    </rPh>
    <rPh sb="68" eb="69">
      <t>ヨ</t>
    </rPh>
    <phoneticPr fontId="3"/>
  </si>
  <si>
    <t>生成AIの利用ポリシーに反することが多いかもしれません。現実的には自動車運転における”K型検査”のように、個人の特性を見つけて学び方支援につながるものならば作れるのかもしれません。</t>
    <rPh sb="0" eb="2">
      <t>セイセイ</t>
    </rPh>
    <rPh sb="5" eb="7">
      <t>リヨウ</t>
    </rPh>
    <rPh sb="12" eb="13">
      <t>ハン</t>
    </rPh>
    <rPh sb="18" eb="19">
      <t>オオ</t>
    </rPh>
    <rPh sb="28" eb="31">
      <t>ゲンジツテキ</t>
    </rPh>
    <rPh sb="33" eb="36">
      <t>ジドウシャ</t>
    </rPh>
    <rPh sb="36" eb="38">
      <t>ウンテン</t>
    </rPh>
    <rPh sb="44" eb="45">
      <t>ガタ</t>
    </rPh>
    <rPh sb="45" eb="47">
      <t>ケンサ</t>
    </rPh>
    <rPh sb="53" eb="55">
      <t>コジン</t>
    </rPh>
    <rPh sb="56" eb="58">
      <t>トクセイ</t>
    </rPh>
    <rPh sb="59" eb="60">
      <t>ミ</t>
    </rPh>
    <rPh sb="63" eb="64">
      <t>マナ</t>
    </rPh>
    <rPh sb="65" eb="66">
      <t>カタ</t>
    </rPh>
    <rPh sb="66" eb="68">
      <t>シエン</t>
    </rPh>
    <rPh sb="78" eb="79">
      <t>ツク</t>
    </rPh>
    <phoneticPr fontId="3"/>
  </si>
  <si>
    <t>最新のガイドライン、治療の進歩について調べてもらう。</t>
    <phoneticPr fontId="3"/>
  </si>
  <si>
    <t>教員と学生の会話ツール　スライド作成</t>
    <phoneticPr fontId="3"/>
  </si>
  <si>
    <r>
      <rPr>
        <sz val="10"/>
        <color rgb="FF0070C0"/>
        <rFont val="Arial"/>
        <family val="3"/>
      </rPr>
      <t xml:space="preserve">S: </t>
    </r>
    <r>
      <rPr>
        <sz val="10"/>
        <color rgb="FF0070C0"/>
        <rFont val="ＭＳ Ｐゴシック"/>
        <family val="3"/>
        <charset val="128"/>
      </rPr>
      <t>「</t>
    </r>
    <r>
      <rPr>
        <sz val="10"/>
        <color rgb="FF0070C0"/>
        <rFont val="ＭＳ ゴシック"/>
        <family val="3"/>
        <charset val="128"/>
      </rPr>
      <t>情報学の基礎(</t>
    </r>
    <r>
      <rPr>
        <sz val="10"/>
        <color rgb="FF0070C0"/>
        <rFont val="Arial"/>
        <family val="3"/>
      </rPr>
      <t>neural network</t>
    </r>
    <r>
      <rPr>
        <sz val="10"/>
        <color rgb="FF0070C0"/>
        <rFont val="ＭＳ Ｐゴシック"/>
        <family val="3"/>
        <charset val="128"/>
      </rPr>
      <t>等</t>
    </r>
    <r>
      <rPr>
        <sz val="10"/>
        <color rgb="FF0070C0"/>
        <rFont val="Arial"/>
        <family val="3"/>
      </rPr>
      <t>)</t>
    </r>
    <r>
      <rPr>
        <sz val="10"/>
        <color rgb="FF0070C0"/>
        <rFont val="ＭＳ ゴシック"/>
        <family val="3"/>
        <charset val="128"/>
      </rPr>
      <t>と情報リテラシーを、生成</t>
    </r>
    <r>
      <rPr>
        <sz val="10"/>
        <color rgb="FF0070C0"/>
        <rFont val="Arial"/>
        <family val="2"/>
        <scheme val="minor"/>
      </rPr>
      <t>AIのプロンプトから理解する」のは、「情報学の基礎理論の授業、SNS等から学ぶ情報リテラシー」の代替として機能しているレベルにとどまると考えました。</t>
    </r>
    <rPh sb="25" eb="26">
      <t>トウ</t>
    </rPh>
    <rPh sb="28" eb="30">
      <t>ジョウホウ</t>
    </rPh>
    <rPh sb="37" eb="39">
      <t>セイセイ</t>
    </rPh>
    <rPh sb="49" eb="51">
      <t>リカイ</t>
    </rPh>
    <rPh sb="58" eb="61">
      <t>ジョウホウガク</t>
    </rPh>
    <rPh sb="62" eb="66">
      <t>キソリロン</t>
    </rPh>
    <rPh sb="67" eb="69">
      <t>ジュギョウ</t>
    </rPh>
    <rPh sb="73" eb="74">
      <t>トウ</t>
    </rPh>
    <rPh sb="76" eb="77">
      <t>マナ</t>
    </rPh>
    <rPh sb="78" eb="80">
      <t>ジョウホウ</t>
    </rPh>
    <rPh sb="87" eb="89">
      <t>ダイタイ</t>
    </rPh>
    <rPh sb="92" eb="94">
      <t>キノウ</t>
    </rPh>
    <rPh sb="107" eb="108">
      <t>カンガ</t>
    </rPh>
    <phoneticPr fontId="3"/>
  </si>
  <si>
    <r>
      <t>M:</t>
    </r>
    <r>
      <rPr>
        <sz val="10"/>
        <color rgb="FF0070C0"/>
        <rFont val="游ゴシック"/>
        <family val="2"/>
        <charset val="128"/>
      </rPr>
      <t>　</t>
    </r>
    <r>
      <rPr>
        <sz val="10"/>
        <color rgb="FF0070C0"/>
        <rFont val="ＭＳ ゴシック"/>
        <family val="3"/>
        <charset val="128"/>
      </rPr>
      <t>患者特有にアレンジされる手術動画であれば、「手術参加をしない形での実習」が新たに成り立つ可能性があるので</t>
    </r>
    <r>
      <rPr>
        <sz val="10"/>
        <color rgb="FF0070C0"/>
        <rFont val="Arial"/>
        <family val="2"/>
        <scheme val="minor"/>
      </rPr>
      <t>M</t>
    </r>
    <r>
      <rPr>
        <sz val="10"/>
        <color rgb="FF0070C0"/>
        <rFont val="ＭＳ ゴシック"/>
        <family val="3"/>
        <charset val="128"/>
      </rPr>
      <t>でしょうか？　（消化器内科の担当患者の、過去の大腸手術動画をみる、など）</t>
    </r>
    <rPh sb="25" eb="29">
      <t>シュジュツサンカ</t>
    </rPh>
    <rPh sb="33" eb="34">
      <t>カタチ</t>
    </rPh>
    <rPh sb="36" eb="38">
      <t>ジッシュウ</t>
    </rPh>
    <rPh sb="40" eb="41">
      <t>アラ</t>
    </rPh>
    <rPh sb="64" eb="67">
      <t>ショウカキ</t>
    </rPh>
    <rPh sb="67" eb="69">
      <t>ナイカ</t>
    </rPh>
    <rPh sb="70" eb="74">
      <t>タントウカンジャ</t>
    </rPh>
    <rPh sb="76" eb="78">
      <t>カコ</t>
    </rPh>
    <rPh sb="79" eb="81">
      <t>ダイチョウ</t>
    </rPh>
    <rPh sb="81" eb="85">
      <t>シュジュツドウガ</t>
    </rPh>
    <phoneticPr fontId="3"/>
  </si>
  <si>
    <t>content generator</t>
    <phoneticPr fontId="3"/>
  </si>
  <si>
    <t>coordinator</t>
    <phoneticPr fontId="3"/>
  </si>
  <si>
    <r>
      <rPr>
        <sz val="10"/>
        <color rgb="FF000000"/>
        <rFont val="MS Gothic"/>
        <family val="2"/>
        <charset val="128"/>
      </rPr>
      <t>生成</t>
    </r>
    <r>
      <rPr>
        <sz val="10"/>
        <color rgb="FF000000"/>
        <rFont val="Arial"/>
        <family val="2"/>
        <scheme val="minor"/>
      </rPr>
      <t xml:space="preserve">AI </t>
    </r>
    <r>
      <rPr>
        <sz val="10"/>
        <color rgb="FF000000"/>
        <rFont val="MS Gothic"/>
        <family val="2"/>
        <charset val="128"/>
      </rPr>
      <t>に講義させて、教員と学生のワークショップを行う</t>
    </r>
    <phoneticPr fontId="3"/>
  </si>
  <si>
    <t>イラスト作成に利用する。病理学的概念の変化について述べさせる。</t>
    <phoneticPr fontId="3"/>
  </si>
  <si>
    <r>
      <t>AI</t>
    </r>
    <r>
      <rPr>
        <sz val="10"/>
        <color rgb="FF000000"/>
        <rFont val="MS Gothic"/>
        <family val="2"/>
        <charset val="128"/>
      </rPr>
      <t>の診断と学生の診断の違いを学ばせる</t>
    </r>
    <phoneticPr fontId="3"/>
  </si>
  <si>
    <r>
      <t>AI</t>
    </r>
    <r>
      <rPr>
        <sz val="10"/>
        <color rgb="FF000000"/>
        <rFont val="MS Gothic"/>
        <family val="2"/>
        <charset val="128"/>
      </rPr>
      <t>を使用した国家試験対策</t>
    </r>
    <phoneticPr fontId="3"/>
  </si>
  <si>
    <r>
      <rPr>
        <sz val="10"/>
        <color rgb="FF000000"/>
        <rFont val="MS Gothic"/>
        <family val="2"/>
        <charset val="128"/>
      </rPr>
      <t>実習の際の患者面接について、ロールプレイを</t>
    </r>
    <r>
      <rPr>
        <sz val="10"/>
        <color rgb="FF000000"/>
        <rFont val="Arial"/>
        <family val="2"/>
        <scheme val="minor"/>
      </rPr>
      <t>AI</t>
    </r>
    <r>
      <rPr>
        <sz val="10"/>
        <color rgb="FF000000"/>
        <rFont val="MS Gothic"/>
        <family val="2"/>
        <charset val="128"/>
      </rPr>
      <t>で事前に行う。</t>
    </r>
    <phoneticPr fontId="3"/>
  </si>
  <si>
    <t>基礎と臨床の垂直統合の提案をさせる</t>
    <phoneticPr fontId="3"/>
  </si>
  <si>
    <t>患者さんの病状説明などの時に事前の想定質問を検索し、対応できるようにする。</t>
    <phoneticPr fontId="3"/>
  </si>
  <si>
    <t>国家試験頻出問題を学習計画に反映</t>
    <phoneticPr fontId="3"/>
  </si>
  <si>
    <t>講義の内容の校正・向上に利用する</t>
    <phoneticPr fontId="3"/>
  </si>
  <si>
    <r>
      <t>ChatGPT</t>
    </r>
    <r>
      <rPr>
        <sz val="10"/>
        <color rgb="FF000000"/>
        <rFont val="MS Gothic"/>
        <family val="2"/>
        <charset val="128"/>
      </rPr>
      <t>から得た情報の正確性を学生に検証させて不正確さを認識させる</t>
    </r>
    <phoneticPr fontId="3"/>
  </si>
  <si>
    <r>
      <rPr>
        <sz val="10"/>
        <color rgb="FF000000"/>
        <rFont val="MS Gothic"/>
        <family val="2"/>
        <charset val="128"/>
      </rPr>
      <t>授業の内容を最新の情報でファクトチェックしてくれる</t>
    </r>
    <r>
      <rPr>
        <sz val="10"/>
        <color rgb="FF000000"/>
        <rFont val="Arial"/>
        <family val="2"/>
        <scheme val="minor"/>
      </rPr>
      <t>AI</t>
    </r>
    <phoneticPr fontId="3"/>
  </si>
  <si>
    <t>教員の知識のアップデート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</si>
</sst>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1">
    <font>
      <sz val="10"/>
      <color rgb="FF000000"/>
      <name val="Arial"/>
      <scheme val="minor"/>
    </font>
    <font>
      <sz val="10"/>
      <color rgb="FFFF0000"/>
      <name val="Arial"/>
      <family val="2"/>
      <scheme val="minor"/>
    </font>
    <font>
      <sz val="10"/>
      <color rgb="FF000000"/>
      <name val="Arial"/>
      <family val="2"/>
      <scheme val="minor"/>
    </font>
    <font>
      <sz val="6"/>
      <name val="Arial"/>
      <family val="3"/>
      <charset val="128"/>
      <scheme val="minor"/>
    </font>
    <font>
      <sz val="10"/>
      <color rgb="FF000000"/>
      <name val="MS Gothic"/>
      <family val="2"/>
      <charset val="128"/>
    </font>
    <font>
      <sz val="10"/>
      <color rgb="FF000000"/>
      <name val="Arial"/>
      <family val="2"/>
      <charset val="128"/>
      <scheme val="minor"/>
    </font>
    <font>
      <sz val="10"/>
      <color theme="0" tint="-0.499984740745262"/>
      <name val="MS Gothic"/>
      <family val="2"/>
      <charset val="128"/>
    </font>
    <font>
      <sz val="10"/>
      <color rgb="FFFF0000"/>
      <name val="MS Gothic"/>
      <family val="2"/>
      <charset val="128"/>
    </font>
    <font>
      <sz val="10"/>
      <color rgb="FFFF0000"/>
      <name val="ＭＳ ゴシック"/>
      <family val="3"/>
      <charset val="128"/>
    </font>
    <font>
      <sz val="10"/>
      <color rgb="FFFF0000"/>
      <name val="游ゴシック"/>
      <family val="2"/>
      <charset val="128"/>
    </font>
    <font>
      <sz val="10"/>
      <color rgb="FF000000"/>
      <name val="ＭＳ Ｐゴシック"/>
      <family val="3"/>
      <charset val="128"/>
    </font>
    <font>
      <sz val="10"/>
      <color rgb="FFFF0000"/>
      <name val="ＭＳ Ｐゴシック"/>
      <family val="3"/>
      <charset val="128"/>
    </font>
    <font>
      <sz val="10"/>
      <color rgb="FF000000"/>
      <name val="ＭＳ ゴシック"/>
      <family val="3"/>
      <charset val="128"/>
    </font>
    <font>
      <sz val="10"/>
      <color rgb="FF00B050"/>
      <name val="Arial"/>
      <family val="2"/>
      <scheme val="minor"/>
    </font>
    <font>
      <sz val="10"/>
      <color rgb="FF0070C0"/>
      <name val="ＭＳ Ｐゴシック"/>
      <family val="3"/>
      <charset val="128"/>
    </font>
    <font>
      <sz val="10"/>
      <color rgb="FF0070C0"/>
      <name val="Arial"/>
      <family val="2"/>
      <scheme val="minor"/>
    </font>
    <font>
      <sz val="10"/>
      <color rgb="FF0070C0"/>
      <name val="Arial"/>
      <family val="3"/>
      <charset val="128"/>
      <scheme val="minor"/>
    </font>
    <font>
      <sz val="10"/>
      <color rgb="FF0070C0"/>
      <name val="ＭＳ ゴシック"/>
      <family val="3"/>
      <charset val="128"/>
    </font>
    <font>
      <sz val="10"/>
      <color rgb="FF0070C0"/>
      <name val="Arial"/>
      <family val="3"/>
      <scheme val="minor"/>
    </font>
    <font>
      <sz val="10"/>
      <color rgb="FF0070C0"/>
      <name val="Arial"/>
      <family val="3"/>
    </font>
    <font>
      <sz val="10"/>
      <color rgb="FF0070C0"/>
      <name val="游ゴシック"/>
      <family val="2"/>
      <charset val="128"/>
    </font>
  </fonts>
  <fills count="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s>
  <borders count="1">
    <border>
      <left/>
      <right/>
      <top/>
      <bottom/>
      <diagonal/>
    </border>
  </borders>
  <cellStyleXfs count="1">
    <xf numFmtId="0" fontId="0" fillId="0" borderId="0"/>
  </cellStyleXfs>
  <cellXfs count="30">
    <xf numFmtId="0" fontId="0" fillId="0" borderId="0" xfId="0"/>
    <xf numFmtId="0" fontId="0" fillId="0" borderId="0" xfId="0" applyAlignment="1">
      <alignment vertical="center"/>
    </xf>
    <xf numFmtId="0" fontId="2" fillId="0" borderId="0" xfId="0" applyFont="1" applyAlignment="1">
      <alignment vertical="center"/>
    </xf>
    <xf numFmtId="0" fontId="4" fillId="0" borderId="0" xfId="0" applyFont="1" applyAlignment="1">
      <alignment vertical="center"/>
    </xf>
    <xf numFmtId="0" fontId="0" fillId="2" borderId="0" xfId="0" applyFill="1" applyAlignment="1">
      <alignment vertical="center"/>
    </xf>
    <xf numFmtId="0" fontId="5" fillId="0" borderId="0" xfId="0" applyFont="1" applyAlignment="1">
      <alignment vertical="center" wrapText="1"/>
    </xf>
    <xf numFmtId="0" fontId="2" fillId="0" borderId="0" xfId="0" applyFont="1" applyAlignment="1">
      <alignment vertical="center" wrapText="1"/>
    </xf>
    <xf numFmtId="0" fontId="0" fillId="0" borderId="0" xfId="0" applyAlignment="1">
      <alignment vertical="center" wrapText="1"/>
    </xf>
    <xf numFmtId="0" fontId="4" fillId="0" borderId="0" xfId="0" applyFont="1" applyAlignment="1">
      <alignment vertical="center" wrapText="1"/>
    </xf>
    <xf numFmtId="0" fontId="0" fillId="2" borderId="0" xfId="0" applyFill="1" applyAlignment="1">
      <alignment vertical="center" wrapText="1"/>
    </xf>
    <xf numFmtId="0" fontId="1" fillId="2" borderId="0" xfId="0" applyFont="1" applyFill="1" applyAlignment="1">
      <alignment vertical="center"/>
    </xf>
    <xf numFmtId="0" fontId="0" fillId="3" borderId="0" xfId="0" applyFill="1" applyAlignment="1">
      <alignment vertical="center"/>
    </xf>
    <xf numFmtId="0" fontId="0" fillId="3" borderId="0" xfId="0" applyFill="1" applyAlignment="1">
      <alignment vertical="center" wrapText="1"/>
    </xf>
    <xf numFmtId="0" fontId="1" fillId="3" borderId="0" xfId="0" applyFont="1" applyFill="1" applyAlignment="1">
      <alignment vertical="center"/>
    </xf>
    <xf numFmtId="0" fontId="1" fillId="0" borderId="0" xfId="0" applyFont="1" applyAlignment="1">
      <alignment vertical="center"/>
    </xf>
    <xf numFmtId="0" fontId="5" fillId="2" borderId="0" xfId="0" applyFont="1" applyFill="1" applyAlignment="1">
      <alignment vertical="center" wrapText="1"/>
    </xf>
    <xf numFmtId="0" fontId="1" fillId="0" borderId="0" xfId="0" applyFont="1" applyAlignment="1">
      <alignment vertical="center" wrapText="1"/>
    </xf>
    <xf numFmtId="0" fontId="7"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2" fillId="2" borderId="0" xfId="0" applyFont="1" applyFill="1" applyAlignment="1">
      <alignment vertical="center" wrapText="1"/>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2" fillId="2" borderId="0" xfId="0" applyFont="1" applyFill="1" applyAlignment="1">
      <alignment vertical="center" wrapText="1"/>
    </xf>
    <xf numFmtId="0" fontId="12" fillId="0" borderId="0" xfId="0" applyFont="1" applyAlignment="1">
      <alignment vertical="center" wrapText="1"/>
    </xf>
    <xf numFmtId="0" fontId="18" fillId="0" borderId="0" xfId="0" applyFont="1" applyAlignment="1">
      <alignment vertical="center"/>
    </xf>
    <xf numFmtId="0" fontId="4" fillId="3" borderId="0" xfId="0" applyFont="1" applyFill="1" applyAlignment="1">
      <alignment vertical="center" wrapText="1"/>
    </xf>
    <xf numFmtId="0" fontId="4" fillId="2" borderId="0" xfId="0" applyFont="1" applyFill="1" applyAlignment="1">
      <alignment vertical="center" wrapText="1"/>
    </xf>
  </cellXfs>
  <cellStyles count="1">
    <cellStyle name="標準" xfId="0" builtinId="0"/>
  </cellStyles>
  <dxfs count="94">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32">
    <tableStyle name="01-style" pivot="0" count="3" xr9:uid="{00000000-0011-0000-FFFF-FFFF00000000}">
      <tableStyleElement type="headerRow" dxfId="93"/>
      <tableStyleElement type="firstRowStripe" dxfId="92"/>
      <tableStyleElement type="secondRowStripe" dxfId="91"/>
    </tableStyle>
    <tableStyle name="01-style 2" pivot="0" count="3" xr9:uid="{00000000-0011-0000-FFFF-FFFF01000000}">
      <tableStyleElement type="headerRow" dxfId="90"/>
      <tableStyleElement type="firstRowStripe" dxfId="89"/>
      <tableStyleElement type="secondRowStripe" dxfId="88"/>
    </tableStyle>
    <tableStyle name="02-style" pivot="0" count="3" xr9:uid="{00000000-0011-0000-FFFF-FFFF02000000}">
      <tableStyleElement type="headerRow" dxfId="87"/>
      <tableStyleElement type="firstRowStripe" dxfId="86"/>
      <tableStyleElement type="secondRowStripe" dxfId="85"/>
    </tableStyle>
    <tableStyle name="02-style 2" pivot="0" count="3" xr9:uid="{00000000-0011-0000-FFFF-FFFF03000000}">
      <tableStyleElement type="headerRow" dxfId="84"/>
      <tableStyleElement type="firstRowStripe" dxfId="83"/>
      <tableStyleElement type="secondRowStripe" dxfId="82"/>
    </tableStyle>
    <tableStyle name="03-style" pivot="0" count="3" xr9:uid="{00000000-0011-0000-FFFF-FFFF04000000}">
      <tableStyleElement type="headerRow" dxfId="81"/>
      <tableStyleElement type="firstRowStripe" dxfId="80"/>
      <tableStyleElement type="secondRowStripe" dxfId="79"/>
    </tableStyle>
    <tableStyle name="03-style 2" pivot="0" count="3" xr9:uid="{00000000-0011-0000-FFFF-FFFF05000000}">
      <tableStyleElement type="headerRow" dxfId="78"/>
      <tableStyleElement type="firstRowStripe" dxfId="77"/>
      <tableStyleElement type="secondRowStripe" dxfId="76"/>
    </tableStyle>
    <tableStyle name="04-style" pivot="0" count="3" xr9:uid="{00000000-0011-0000-FFFF-FFFF06000000}">
      <tableStyleElement type="headerRow" dxfId="75"/>
      <tableStyleElement type="firstRowStripe" dxfId="74"/>
      <tableStyleElement type="secondRowStripe" dxfId="73"/>
    </tableStyle>
    <tableStyle name="04-style 2" pivot="0" count="3" xr9:uid="{00000000-0011-0000-FFFF-FFFF07000000}">
      <tableStyleElement type="headerRow" dxfId="72"/>
      <tableStyleElement type="firstRowStripe" dxfId="71"/>
      <tableStyleElement type="secondRowStripe" dxfId="70"/>
    </tableStyle>
    <tableStyle name="05-style" pivot="0" count="3" xr9:uid="{00000000-0011-0000-FFFF-FFFF08000000}">
      <tableStyleElement type="headerRow" dxfId="69"/>
      <tableStyleElement type="firstRowStripe" dxfId="68"/>
      <tableStyleElement type="secondRowStripe" dxfId="67"/>
    </tableStyle>
    <tableStyle name="05-style 2" pivot="0" count="3" xr9:uid="{00000000-0011-0000-FFFF-FFFF09000000}">
      <tableStyleElement type="headerRow" dxfId="66"/>
      <tableStyleElement type="firstRowStripe" dxfId="65"/>
      <tableStyleElement type="secondRowStripe" dxfId="64"/>
    </tableStyle>
    <tableStyle name="06-style" pivot="0" count="3" xr9:uid="{00000000-0011-0000-FFFF-FFFF0A000000}">
      <tableStyleElement type="headerRow" dxfId="63"/>
      <tableStyleElement type="firstRowStripe" dxfId="62"/>
      <tableStyleElement type="secondRowStripe" dxfId="61"/>
    </tableStyle>
    <tableStyle name="06-style 2" pivot="0" count="3" xr9:uid="{00000000-0011-0000-FFFF-FFFF0B000000}">
      <tableStyleElement type="headerRow" dxfId="60"/>
      <tableStyleElement type="firstRowStripe" dxfId="59"/>
      <tableStyleElement type="secondRowStripe" dxfId="58"/>
    </tableStyle>
    <tableStyle name="07-style" pivot="0" count="3" xr9:uid="{00000000-0011-0000-FFFF-FFFF0C000000}">
      <tableStyleElement type="headerRow" dxfId="57"/>
      <tableStyleElement type="firstRowStripe" dxfId="56"/>
      <tableStyleElement type="secondRowStripe" dxfId="55"/>
    </tableStyle>
    <tableStyle name="07-style 2" pivot="0" count="3" xr9:uid="{00000000-0011-0000-FFFF-FFFF0D000000}">
      <tableStyleElement type="headerRow" dxfId="54"/>
      <tableStyleElement type="firstRowStripe" dxfId="53"/>
      <tableStyleElement type="secondRowStripe" dxfId="52"/>
    </tableStyle>
    <tableStyle name="08-style" pivot="0" count="3" xr9:uid="{00000000-0011-0000-FFFF-FFFF0E000000}">
      <tableStyleElement type="headerRow" dxfId="51"/>
      <tableStyleElement type="firstRowStripe" dxfId="50"/>
      <tableStyleElement type="secondRowStripe" dxfId="49"/>
    </tableStyle>
    <tableStyle name="08-style 2" pivot="0" count="3" xr9:uid="{00000000-0011-0000-FFFF-FFFF0F000000}">
      <tableStyleElement type="headerRow" dxfId="48"/>
      <tableStyleElement type="firstRowStripe" dxfId="47"/>
      <tableStyleElement type="secondRowStripe" dxfId="46"/>
    </tableStyle>
    <tableStyle name="09-style" pivot="0" count="3" xr9:uid="{00000000-0011-0000-FFFF-FFFF10000000}">
      <tableStyleElement type="headerRow" dxfId="45"/>
      <tableStyleElement type="firstRowStripe" dxfId="44"/>
      <tableStyleElement type="secondRowStripe" dxfId="43"/>
    </tableStyle>
    <tableStyle name="09-style 2" pivot="0" count="3" xr9:uid="{00000000-0011-0000-FFFF-FFFF11000000}">
      <tableStyleElement type="headerRow" dxfId="42"/>
      <tableStyleElement type="firstRowStripe" dxfId="41"/>
      <tableStyleElement type="secondRowStripe" dxfId="40"/>
    </tableStyle>
    <tableStyle name="10-style" pivot="0" count="3" xr9:uid="{00000000-0011-0000-FFFF-FFFF12000000}">
      <tableStyleElement type="headerRow" dxfId="39"/>
      <tableStyleElement type="firstRowStripe" dxfId="38"/>
      <tableStyleElement type="secondRowStripe" dxfId="37"/>
    </tableStyle>
    <tableStyle name="10-style 2" pivot="0" count="3" xr9:uid="{00000000-0011-0000-FFFF-FFFF13000000}">
      <tableStyleElement type="headerRow" dxfId="36"/>
      <tableStyleElement type="firstRowStripe" dxfId="35"/>
      <tableStyleElement type="secondRowStripe" dxfId="34"/>
    </tableStyle>
    <tableStyle name="11-style" pivot="0" count="3" xr9:uid="{00000000-0011-0000-FFFF-FFFF14000000}">
      <tableStyleElement type="headerRow" dxfId="33"/>
      <tableStyleElement type="firstRowStripe" dxfId="32"/>
      <tableStyleElement type="secondRowStripe" dxfId="31"/>
    </tableStyle>
    <tableStyle name="11-style 2" pivot="0" count="3" xr9:uid="{00000000-0011-0000-FFFF-FFFF15000000}">
      <tableStyleElement type="headerRow" dxfId="30"/>
      <tableStyleElement type="firstRowStripe" dxfId="29"/>
      <tableStyleElement type="secondRowStripe" dxfId="28"/>
    </tableStyle>
    <tableStyle name="12-style" pivot="0" count="3" xr9:uid="{00000000-0011-0000-FFFF-FFFF16000000}">
      <tableStyleElement type="headerRow" dxfId="27"/>
      <tableStyleElement type="firstRowStripe" dxfId="26"/>
      <tableStyleElement type="secondRowStripe" dxfId="25"/>
    </tableStyle>
    <tableStyle name="12-style 2" pivot="0" count="3" xr9:uid="{00000000-0011-0000-FFFF-FFFF17000000}">
      <tableStyleElement type="headerRow" dxfId="24"/>
      <tableStyleElement type="firstRowStripe" dxfId="23"/>
      <tableStyleElement type="secondRowStripe" dxfId="22"/>
    </tableStyle>
    <tableStyle name="13-style" pivot="0" count="3" xr9:uid="{00000000-0011-0000-FFFF-FFFF18000000}">
      <tableStyleElement type="headerRow" dxfId="21"/>
      <tableStyleElement type="firstRowStripe" dxfId="20"/>
      <tableStyleElement type="secondRowStripe" dxfId="19"/>
    </tableStyle>
    <tableStyle name="13-style 2" pivot="0" count="3" xr9:uid="{00000000-0011-0000-FFFF-FFFF19000000}">
      <tableStyleElement type="headerRow" dxfId="18"/>
      <tableStyleElement type="firstRowStripe" dxfId="17"/>
      <tableStyleElement type="secondRowStripe" dxfId="16"/>
    </tableStyle>
    <tableStyle name="14-style" pivot="0" count="3" xr9:uid="{00000000-0011-0000-FFFF-FFFF1A000000}">
      <tableStyleElement type="headerRow" dxfId="15"/>
      <tableStyleElement type="firstRowStripe" dxfId="14"/>
      <tableStyleElement type="secondRowStripe" dxfId="13"/>
    </tableStyle>
    <tableStyle name="14-style 2" pivot="0" count="3" xr9:uid="{00000000-0011-0000-FFFF-FFFF1B000000}">
      <tableStyleElement type="headerRow" dxfId="12"/>
      <tableStyleElement type="firstRowStripe" dxfId="11"/>
      <tableStyleElement type="secondRowStripe" dxfId="10"/>
    </tableStyle>
    <tableStyle name="　集計-style" pivot="0" count="3" xr9:uid="{00000000-0011-0000-FFFF-FFFF1C000000}">
      <tableStyleElement type="headerRow" dxfId="9"/>
      <tableStyleElement type="firstRowStripe" dxfId="8"/>
      <tableStyleElement type="secondRowStripe" dxfId="7"/>
    </tableStyle>
    <tableStyle name="　集計-style 2" pivot="0" count="3" xr9:uid="{00000000-0011-0000-FFFF-FFFF1D000000}">
      <tableStyleElement type="headerRow" dxfId="6"/>
      <tableStyleElement type="firstRowStripe" dxfId="5"/>
      <tableStyleElement type="secondRowStripe" dxfId="4"/>
    </tableStyle>
    <tableStyle name="　集計-style 3" pivot="0" count="2" xr9:uid="{00000000-0011-0000-FFFF-FFFF1E000000}">
      <tableStyleElement type="firstRowStripe" dxfId="3"/>
      <tableStyleElement type="secondRowStripe" dxfId="2"/>
    </tableStyle>
    <tableStyle name="　集計-style 4" pivot="0" count="2" xr9:uid="{00000000-0011-0000-FFFF-FFFF1F00000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8CD69-7CDB-7E4E-BB53-B718BA029CBA}">
  <dimension ref="A1:N20"/>
  <sheetViews>
    <sheetView tabSelected="1" zoomScale="110" zoomScaleNormal="110" workbookViewId="0">
      <pane xSplit="1" ySplit="1" topLeftCell="B2" activePane="bottomRight" state="frozen"/>
      <selection pane="topRight" activeCell="B1" sqref="B1"/>
      <selection pane="bottomLeft" activeCell="A2" sqref="A2"/>
      <selection pane="bottomRight" activeCell="B19" sqref="B19"/>
    </sheetView>
  </sheetViews>
  <sheetFormatPr baseColWidth="10" defaultColWidth="10.83203125" defaultRowHeight="13"/>
  <cols>
    <col min="1" max="1" width="10.83203125" style="1"/>
    <col min="2" max="2" width="42.83203125" style="7" customWidth="1"/>
    <col min="3" max="9" width="7.33203125" style="1" customWidth="1"/>
    <col min="10" max="10" width="10.83203125" style="1"/>
    <col min="11" max="11" width="15.6640625" style="1" customWidth="1"/>
    <col min="12" max="12" width="10.83203125" style="14"/>
    <col min="13" max="16384" width="10.83203125" style="1"/>
  </cols>
  <sheetData>
    <row r="1" spans="1:14" s="7" customFormat="1" ht="39" customHeight="1">
      <c r="A1" s="6" t="s">
        <v>144</v>
      </c>
      <c r="B1" s="7" t="s">
        <v>0</v>
      </c>
      <c r="C1" s="7" t="s">
        <v>1</v>
      </c>
      <c r="D1" s="7" t="s">
        <v>2</v>
      </c>
      <c r="E1" s="7" t="s">
        <v>3</v>
      </c>
      <c r="F1" s="8" t="s">
        <v>146</v>
      </c>
      <c r="G1" s="5" t="s">
        <v>145</v>
      </c>
      <c r="H1" s="7" t="s">
        <v>4</v>
      </c>
      <c r="I1" s="7" t="s">
        <v>5</v>
      </c>
      <c r="J1" s="6" t="s">
        <v>147</v>
      </c>
      <c r="K1" s="6" t="s">
        <v>152</v>
      </c>
      <c r="L1" s="16"/>
    </row>
    <row r="2" spans="1:14" ht="29" customHeight="1">
      <c r="A2" s="4">
        <v>702.1</v>
      </c>
      <c r="B2" s="20" t="s">
        <v>193</v>
      </c>
      <c r="C2" s="4">
        <v>0</v>
      </c>
      <c r="D2" s="10">
        <v>0</v>
      </c>
      <c r="E2" s="4">
        <v>1</v>
      </c>
      <c r="F2" s="4">
        <v>0</v>
      </c>
      <c r="G2" s="10">
        <v>0</v>
      </c>
      <c r="H2" s="4">
        <v>0</v>
      </c>
      <c r="I2" s="4">
        <v>0</v>
      </c>
      <c r="J2" s="2" t="s">
        <v>150</v>
      </c>
      <c r="K2" s="3" t="s">
        <v>163</v>
      </c>
    </row>
    <row r="3" spans="1:14" ht="29" customHeight="1">
      <c r="A3" s="1">
        <v>1016</v>
      </c>
      <c r="B3" s="8" t="s">
        <v>197</v>
      </c>
      <c r="C3" s="1">
        <v>0</v>
      </c>
      <c r="D3" s="1">
        <v>0</v>
      </c>
      <c r="E3" s="1">
        <v>1</v>
      </c>
      <c r="F3" s="1">
        <v>0</v>
      </c>
      <c r="G3" s="1">
        <v>0</v>
      </c>
      <c r="H3" s="1">
        <v>0</v>
      </c>
      <c r="I3" s="1">
        <v>0</v>
      </c>
      <c r="J3" s="2" t="s">
        <v>150</v>
      </c>
      <c r="K3" s="3" t="s">
        <v>163</v>
      </c>
    </row>
    <row r="4" spans="1:14" ht="29" customHeight="1">
      <c r="A4" s="1">
        <v>709</v>
      </c>
      <c r="B4" s="7" t="s">
        <v>76</v>
      </c>
      <c r="C4" s="1">
        <v>0</v>
      </c>
      <c r="D4" s="1">
        <v>0</v>
      </c>
      <c r="E4" s="1">
        <v>0</v>
      </c>
      <c r="F4" s="1">
        <v>0</v>
      </c>
      <c r="G4" s="1">
        <v>1</v>
      </c>
      <c r="H4" s="1">
        <v>0</v>
      </c>
      <c r="I4" s="1">
        <v>0</v>
      </c>
      <c r="J4" s="2" t="s">
        <v>150</v>
      </c>
      <c r="K4" s="3" t="s">
        <v>163</v>
      </c>
    </row>
    <row r="5" spans="1:14" ht="29" customHeight="1">
      <c r="A5" s="1">
        <v>1113</v>
      </c>
      <c r="B5" s="7" t="s">
        <v>123</v>
      </c>
      <c r="C5" s="1">
        <v>0</v>
      </c>
      <c r="D5" s="1">
        <v>0</v>
      </c>
      <c r="E5" s="1">
        <v>0</v>
      </c>
      <c r="F5" s="1">
        <v>0</v>
      </c>
      <c r="G5" s="1">
        <v>1</v>
      </c>
      <c r="H5" s="1">
        <v>0</v>
      </c>
      <c r="I5" s="1">
        <v>0</v>
      </c>
      <c r="J5" s="2" t="s">
        <v>150</v>
      </c>
      <c r="K5" s="3" t="s">
        <v>163</v>
      </c>
    </row>
    <row r="6" spans="1:14" ht="29" customHeight="1">
      <c r="A6" s="4">
        <v>113.1</v>
      </c>
      <c r="B6" s="15" t="s">
        <v>194</v>
      </c>
      <c r="C6" s="4">
        <v>0</v>
      </c>
      <c r="D6" s="10">
        <v>0</v>
      </c>
      <c r="E6" s="4">
        <v>0</v>
      </c>
      <c r="F6" s="4">
        <v>1</v>
      </c>
      <c r="G6" s="4">
        <v>0</v>
      </c>
      <c r="H6" s="4">
        <v>0</v>
      </c>
      <c r="I6" s="4">
        <v>0</v>
      </c>
      <c r="J6" s="2" t="s">
        <v>157</v>
      </c>
      <c r="K6" s="2" t="s">
        <v>188</v>
      </c>
    </row>
    <row r="7" spans="1:14" ht="29" customHeight="1">
      <c r="A7" s="1">
        <v>606</v>
      </c>
      <c r="B7" s="7" t="s">
        <v>62</v>
      </c>
      <c r="C7" s="1">
        <v>0</v>
      </c>
      <c r="D7" s="1">
        <v>0</v>
      </c>
      <c r="E7" s="1">
        <v>0</v>
      </c>
      <c r="F7" s="1">
        <v>1</v>
      </c>
      <c r="G7" s="1">
        <v>0</v>
      </c>
      <c r="H7" s="1">
        <v>0</v>
      </c>
      <c r="I7" s="1">
        <v>0</v>
      </c>
      <c r="J7" s="2" t="s">
        <v>150</v>
      </c>
      <c r="K7" s="2" t="s">
        <v>188</v>
      </c>
      <c r="N7" s="22" t="s">
        <v>179</v>
      </c>
    </row>
    <row r="8" spans="1:14" ht="29" customHeight="1">
      <c r="A8" s="1">
        <v>907</v>
      </c>
      <c r="B8" s="7" t="s">
        <v>90</v>
      </c>
      <c r="C8" s="1">
        <v>0</v>
      </c>
      <c r="D8" s="1">
        <v>0</v>
      </c>
      <c r="E8" s="1">
        <v>0</v>
      </c>
      <c r="F8" s="1">
        <v>1</v>
      </c>
      <c r="G8" s="1">
        <v>0</v>
      </c>
      <c r="H8" s="1">
        <v>0</v>
      </c>
      <c r="I8" s="1">
        <v>0</v>
      </c>
      <c r="J8" s="2" t="s">
        <v>150</v>
      </c>
      <c r="K8" s="2" t="s">
        <v>188</v>
      </c>
    </row>
    <row r="9" spans="1:14" ht="30">
      <c r="A9" s="4">
        <v>114.1</v>
      </c>
      <c r="B9" s="29" t="s">
        <v>196</v>
      </c>
      <c r="C9" s="4">
        <v>0</v>
      </c>
      <c r="D9" s="10">
        <v>0</v>
      </c>
      <c r="E9" s="4">
        <v>0</v>
      </c>
      <c r="F9" s="4">
        <v>1</v>
      </c>
      <c r="G9" s="4">
        <v>0</v>
      </c>
      <c r="H9" s="4">
        <v>0</v>
      </c>
      <c r="I9" s="4">
        <v>0</v>
      </c>
      <c r="J9" s="2" t="s">
        <v>150</v>
      </c>
      <c r="K9" s="2" t="s">
        <v>188</v>
      </c>
    </row>
    <row r="10" spans="1:14" ht="30">
      <c r="A10" s="1">
        <v>304</v>
      </c>
      <c r="B10" s="5" t="s">
        <v>190</v>
      </c>
      <c r="C10" s="1">
        <v>0</v>
      </c>
      <c r="D10" s="1">
        <v>0</v>
      </c>
      <c r="E10" s="1">
        <v>0</v>
      </c>
      <c r="F10" s="1">
        <v>1</v>
      </c>
      <c r="G10" s="1">
        <v>0</v>
      </c>
      <c r="H10" s="1">
        <v>0</v>
      </c>
      <c r="I10" s="1">
        <v>0</v>
      </c>
      <c r="J10" s="2" t="s">
        <v>157</v>
      </c>
      <c r="K10" s="2" t="s">
        <v>189</v>
      </c>
    </row>
    <row r="11" spans="1:14" ht="14">
      <c r="A11" s="1">
        <v>701</v>
      </c>
      <c r="B11" s="7" t="s">
        <v>68</v>
      </c>
      <c r="C11" s="1">
        <v>0</v>
      </c>
      <c r="D11" s="1">
        <v>0</v>
      </c>
      <c r="E11" s="1">
        <v>0</v>
      </c>
      <c r="F11" s="1">
        <v>1</v>
      </c>
      <c r="G11" s="1">
        <v>0</v>
      </c>
      <c r="H11" s="1">
        <v>0</v>
      </c>
      <c r="I11" s="1">
        <v>0</v>
      </c>
      <c r="J11" s="2" t="s">
        <v>157</v>
      </c>
      <c r="K11" s="2" t="s">
        <v>189</v>
      </c>
    </row>
    <row r="12" spans="1:14" ht="15">
      <c r="A12" s="4">
        <v>504.1</v>
      </c>
      <c r="B12" s="20" t="s">
        <v>176</v>
      </c>
      <c r="C12" s="4">
        <v>0</v>
      </c>
      <c r="D12" s="4">
        <v>0</v>
      </c>
      <c r="E12" s="4">
        <v>0</v>
      </c>
      <c r="F12" s="4">
        <v>0</v>
      </c>
      <c r="G12" s="4">
        <v>1</v>
      </c>
      <c r="H12" s="10">
        <v>0</v>
      </c>
      <c r="I12" s="4">
        <v>0</v>
      </c>
      <c r="J12" s="2" t="s">
        <v>150</v>
      </c>
      <c r="K12" s="2" t="s">
        <v>189</v>
      </c>
      <c r="M12" s="23" t="s">
        <v>177</v>
      </c>
    </row>
    <row r="13" spans="1:14" ht="15">
      <c r="A13" s="1">
        <v>505</v>
      </c>
      <c r="B13" s="8" t="s">
        <v>195</v>
      </c>
      <c r="C13" s="1">
        <v>0</v>
      </c>
      <c r="D13" s="1">
        <v>0</v>
      </c>
      <c r="E13" s="1">
        <v>0</v>
      </c>
      <c r="F13" s="1">
        <v>0</v>
      </c>
      <c r="G13" s="1">
        <v>1</v>
      </c>
      <c r="H13" s="1">
        <v>0</v>
      </c>
      <c r="I13" s="1">
        <v>0</v>
      </c>
      <c r="J13" s="2" t="s">
        <v>150</v>
      </c>
      <c r="K13" s="2" t="s">
        <v>189</v>
      </c>
      <c r="M13" s="23" t="s">
        <v>177</v>
      </c>
    </row>
    <row r="14" spans="1:14" ht="28">
      <c r="A14" s="4">
        <v>708.1</v>
      </c>
      <c r="B14" s="9" t="s">
        <v>75</v>
      </c>
      <c r="C14" s="4">
        <v>0</v>
      </c>
      <c r="D14" s="4">
        <v>0</v>
      </c>
      <c r="E14" s="4">
        <v>0</v>
      </c>
      <c r="F14" s="4">
        <v>0</v>
      </c>
      <c r="G14" s="4">
        <v>1</v>
      </c>
      <c r="H14" s="10">
        <v>0</v>
      </c>
      <c r="I14" s="4">
        <v>0</v>
      </c>
      <c r="J14" s="2" t="s">
        <v>150</v>
      </c>
      <c r="K14" s="2" t="s">
        <v>189</v>
      </c>
      <c r="M14" s="23" t="s">
        <v>177</v>
      </c>
    </row>
    <row r="15" spans="1:14" ht="14">
      <c r="A15" s="1">
        <v>804</v>
      </c>
      <c r="B15" s="7" t="s">
        <v>80</v>
      </c>
      <c r="C15" s="1">
        <v>0</v>
      </c>
      <c r="D15" s="1">
        <v>0</v>
      </c>
      <c r="E15" s="1">
        <v>0</v>
      </c>
      <c r="F15" s="1">
        <v>0</v>
      </c>
      <c r="G15" s="1">
        <v>1</v>
      </c>
      <c r="H15" s="1">
        <v>0</v>
      </c>
      <c r="I15" s="1">
        <v>0</v>
      </c>
      <c r="J15" s="2" t="s">
        <v>150</v>
      </c>
      <c r="K15" s="2" t="s">
        <v>189</v>
      </c>
      <c r="M15" s="23" t="s">
        <v>177</v>
      </c>
    </row>
    <row r="16" spans="1:14" ht="30">
      <c r="A16" s="4">
        <v>510.1</v>
      </c>
      <c r="B16" s="20" t="s">
        <v>199</v>
      </c>
      <c r="C16" s="10">
        <v>0</v>
      </c>
      <c r="D16" s="4">
        <v>1</v>
      </c>
      <c r="E16" s="4">
        <v>0</v>
      </c>
      <c r="F16" s="4">
        <v>0</v>
      </c>
      <c r="G16" s="4">
        <v>0</v>
      </c>
      <c r="H16" s="4">
        <v>0</v>
      </c>
      <c r="I16" s="4">
        <v>0</v>
      </c>
      <c r="J16" s="2" t="s">
        <v>150</v>
      </c>
      <c r="K16" s="3" t="s">
        <v>164</v>
      </c>
    </row>
    <row r="17" spans="1:13" ht="29">
      <c r="A17" s="4">
        <v>1007.1</v>
      </c>
      <c r="B17" s="15" t="s">
        <v>200</v>
      </c>
      <c r="C17" s="4">
        <v>0</v>
      </c>
      <c r="D17" s="4">
        <v>0</v>
      </c>
      <c r="E17" s="10">
        <v>1</v>
      </c>
      <c r="F17" s="4">
        <v>0</v>
      </c>
      <c r="G17" s="10">
        <v>0</v>
      </c>
      <c r="H17" s="4">
        <v>0</v>
      </c>
      <c r="I17" s="4">
        <v>0</v>
      </c>
      <c r="J17" s="2" t="s">
        <v>150</v>
      </c>
      <c r="K17" s="2" t="s">
        <v>164</v>
      </c>
      <c r="L17" s="19" t="s">
        <v>175</v>
      </c>
      <c r="M17" s="17" t="s">
        <v>164</v>
      </c>
    </row>
    <row r="18" spans="1:13" ht="14">
      <c r="A18" s="1">
        <v>1106</v>
      </c>
      <c r="B18" s="7" t="s">
        <v>116</v>
      </c>
      <c r="C18" s="1">
        <v>0</v>
      </c>
      <c r="D18" s="1">
        <v>0</v>
      </c>
      <c r="E18" s="1">
        <v>1</v>
      </c>
      <c r="F18" s="1">
        <v>0</v>
      </c>
      <c r="G18" s="1">
        <v>0</v>
      </c>
      <c r="H18" s="1">
        <v>0</v>
      </c>
      <c r="I18" s="1">
        <v>0</v>
      </c>
      <c r="J18" s="2" t="s">
        <v>150</v>
      </c>
      <c r="K18" s="2" t="s">
        <v>158</v>
      </c>
    </row>
    <row r="19" spans="1:13" ht="15">
      <c r="A19" s="1">
        <v>307</v>
      </c>
      <c r="B19" s="8" t="s">
        <v>201</v>
      </c>
      <c r="C19" s="1">
        <v>0</v>
      </c>
      <c r="D19" s="1">
        <v>0</v>
      </c>
      <c r="E19" s="1">
        <v>0</v>
      </c>
      <c r="F19" s="1">
        <v>1</v>
      </c>
      <c r="G19" s="1">
        <v>0</v>
      </c>
      <c r="H19" s="1">
        <v>0</v>
      </c>
      <c r="I19" s="1">
        <v>0</v>
      </c>
      <c r="J19" s="2" t="s">
        <v>157</v>
      </c>
      <c r="K19" s="2" t="s">
        <v>158</v>
      </c>
    </row>
    <row r="20" spans="1:13" ht="15">
      <c r="A20" s="1">
        <v>1103</v>
      </c>
      <c r="B20" s="8" t="s">
        <v>198</v>
      </c>
      <c r="C20" s="1">
        <v>0</v>
      </c>
      <c r="D20" s="1">
        <v>0</v>
      </c>
      <c r="E20" s="1">
        <v>0</v>
      </c>
      <c r="F20" s="1">
        <v>1</v>
      </c>
      <c r="G20" s="1">
        <v>0</v>
      </c>
      <c r="H20" s="1">
        <v>0</v>
      </c>
      <c r="I20" s="1">
        <v>0</v>
      </c>
      <c r="J20" s="2" t="s">
        <v>150</v>
      </c>
      <c r="K20" s="2" t="s">
        <v>158</v>
      </c>
    </row>
  </sheetData>
  <autoFilter ref="A1:M1" xr:uid="{E188CD69-7CDB-7E4E-BB53-B718BA029CBA}">
    <sortState xmlns:xlrd2="http://schemas.microsoft.com/office/spreadsheetml/2017/richdata2" ref="A2:M21">
      <sortCondition ref="K1:K21"/>
    </sortState>
  </autoFilter>
  <sortState xmlns:xlrd2="http://schemas.microsoft.com/office/spreadsheetml/2017/richdata2" ref="A2:N20">
    <sortCondition ref="K2:K20"/>
    <sortCondition descending="1" ref="C2:C20"/>
    <sortCondition descending="1" ref="D2:D20"/>
    <sortCondition descending="1" ref="E2:E20"/>
    <sortCondition descending="1" ref="F2:F20"/>
    <sortCondition descending="1" ref="G2:G20"/>
    <sortCondition descending="1" ref="H2:H20"/>
    <sortCondition descending="1" ref="I2:I20"/>
  </sortState>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60F68-BEE6-D945-938E-57FF3B51D0E1}">
  <dimension ref="A1:K142"/>
  <sheetViews>
    <sheetView workbookViewId="0">
      <pane ySplit="1" topLeftCell="A121" activePane="bottomLeft" state="frozen"/>
      <selection pane="bottomLeft" activeCell="J136" sqref="J134:J136"/>
    </sheetView>
  </sheetViews>
  <sheetFormatPr baseColWidth="10" defaultRowHeight="13"/>
  <cols>
    <col min="1" max="16384" width="10.83203125" style="1"/>
  </cols>
  <sheetData>
    <row r="1" spans="1:11" ht="56">
      <c r="A1" s="6" t="s">
        <v>144</v>
      </c>
      <c r="B1" s="7" t="s">
        <v>0</v>
      </c>
      <c r="C1" s="7" t="s">
        <v>1</v>
      </c>
      <c r="D1" s="7" t="s">
        <v>2</v>
      </c>
      <c r="E1" s="7" t="s">
        <v>3</v>
      </c>
      <c r="F1" s="8" t="s">
        <v>146</v>
      </c>
      <c r="G1" s="5" t="s">
        <v>145</v>
      </c>
      <c r="H1" s="7" t="s">
        <v>4</v>
      </c>
      <c r="I1" s="7" t="s">
        <v>5</v>
      </c>
      <c r="J1" s="6" t="s">
        <v>147</v>
      </c>
      <c r="K1" s="6" t="s">
        <v>152</v>
      </c>
    </row>
    <row r="2" spans="1:11" ht="70">
      <c r="A2" s="1">
        <v>101</v>
      </c>
      <c r="B2" s="7" t="s">
        <v>6</v>
      </c>
      <c r="C2" s="1">
        <v>0</v>
      </c>
      <c r="D2" s="1">
        <v>0</v>
      </c>
      <c r="E2" s="1">
        <v>0</v>
      </c>
      <c r="F2" s="1">
        <v>0</v>
      </c>
      <c r="G2" s="1">
        <v>0</v>
      </c>
      <c r="H2" s="1">
        <v>1</v>
      </c>
      <c r="I2" s="1">
        <v>0</v>
      </c>
      <c r="J2" s="2" t="s">
        <v>148</v>
      </c>
    </row>
    <row r="3" spans="1:11" ht="56">
      <c r="A3" s="1">
        <v>102</v>
      </c>
      <c r="B3" s="7" t="s">
        <v>7</v>
      </c>
      <c r="C3" s="1">
        <v>0</v>
      </c>
      <c r="D3" s="1">
        <v>0</v>
      </c>
      <c r="E3" s="1">
        <v>0</v>
      </c>
      <c r="F3" s="1">
        <v>0</v>
      </c>
      <c r="G3" s="1">
        <v>0</v>
      </c>
      <c r="H3" s="1">
        <v>1</v>
      </c>
      <c r="I3" s="1">
        <v>0</v>
      </c>
      <c r="J3" s="2" t="s">
        <v>148</v>
      </c>
    </row>
    <row r="4" spans="1:11" ht="70">
      <c r="A4" s="1">
        <v>105</v>
      </c>
      <c r="B4" s="7" t="s">
        <v>10</v>
      </c>
      <c r="C4" s="1">
        <v>0</v>
      </c>
      <c r="D4" s="1">
        <v>0</v>
      </c>
      <c r="E4" s="1">
        <v>0</v>
      </c>
      <c r="F4" s="1">
        <v>0</v>
      </c>
      <c r="G4" s="1">
        <v>0</v>
      </c>
      <c r="H4" s="1">
        <v>1</v>
      </c>
      <c r="I4" s="1">
        <v>0</v>
      </c>
      <c r="J4" s="2" t="s">
        <v>148</v>
      </c>
    </row>
    <row r="5" spans="1:11" ht="112">
      <c r="A5" s="1">
        <v>111</v>
      </c>
      <c r="B5" s="7" t="s">
        <v>16</v>
      </c>
      <c r="C5" s="1">
        <v>0</v>
      </c>
      <c r="D5" s="1">
        <v>0</v>
      </c>
      <c r="E5" s="1">
        <v>0</v>
      </c>
      <c r="F5" s="1">
        <v>0</v>
      </c>
      <c r="G5" s="1">
        <v>0</v>
      </c>
      <c r="H5" s="1">
        <v>1</v>
      </c>
      <c r="I5" s="1">
        <v>0</v>
      </c>
      <c r="J5" s="2" t="s">
        <v>148</v>
      </c>
    </row>
    <row r="6" spans="1:11" ht="84">
      <c r="A6" s="1">
        <v>112</v>
      </c>
      <c r="B6" s="7" t="s">
        <v>17</v>
      </c>
      <c r="C6" s="1">
        <v>0</v>
      </c>
      <c r="D6" s="1">
        <v>0</v>
      </c>
      <c r="E6" s="1">
        <v>0</v>
      </c>
      <c r="F6" s="1">
        <v>0</v>
      </c>
      <c r="G6" s="1">
        <v>0</v>
      </c>
      <c r="H6" s="1">
        <v>1</v>
      </c>
      <c r="I6" s="1">
        <v>0</v>
      </c>
      <c r="J6" s="2" t="s">
        <v>148</v>
      </c>
    </row>
    <row r="7" spans="1:11" ht="56">
      <c r="A7" s="4">
        <v>413.1</v>
      </c>
      <c r="B7" s="9" t="s">
        <v>44</v>
      </c>
      <c r="C7" s="4">
        <v>0</v>
      </c>
      <c r="D7" s="4">
        <v>0</v>
      </c>
      <c r="E7" s="4">
        <v>0</v>
      </c>
      <c r="F7" s="10">
        <v>0</v>
      </c>
      <c r="G7" s="4">
        <v>0</v>
      </c>
      <c r="H7" s="10">
        <v>1</v>
      </c>
      <c r="I7" s="4">
        <v>0</v>
      </c>
      <c r="J7" s="2" t="s">
        <v>148</v>
      </c>
    </row>
    <row r="8" spans="1:11" ht="56">
      <c r="A8" s="4">
        <v>707.1</v>
      </c>
      <c r="B8" s="9" t="s">
        <v>74</v>
      </c>
      <c r="C8" s="4">
        <v>0</v>
      </c>
      <c r="D8" s="4">
        <v>0</v>
      </c>
      <c r="E8" s="4">
        <v>0</v>
      </c>
      <c r="F8" s="10">
        <v>0</v>
      </c>
      <c r="G8" s="4">
        <v>0</v>
      </c>
      <c r="H8" s="10">
        <v>1</v>
      </c>
      <c r="I8" s="4">
        <v>0</v>
      </c>
      <c r="J8" s="2" t="s">
        <v>148</v>
      </c>
    </row>
    <row r="9" spans="1:11" ht="56">
      <c r="A9" s="1">
        <v>909</v>
      </c>
      <c r="B9" s="7" t="s">
        <v>92</v>
      </c>
      <c r="C9" s="1">
        <v>0</v>
      </c>
      <c r="D9" s="1">
        <v>0</v>
      </c>
      <c r="E9" s="1">
        <v>0</v>
      </c>
      <c r="F9" s="1">
        <v>0</v>
      </c>
      <c r="G9" s="1">
        <v>0</v>
      </c>
      <c r="H9" s="1">
        <v>1</v>
      </c>
      <c r="I9" s="1">
        <v>0</v>
      </c>
      <c r="J9" s="2" t="s">
        <v>148</v>
      </c>
    </row>
    <row r="10" spans="1:11" ht="56">
      <c r="A10" s="1">
        <v>910</v>
      </c>
      <c r="B10" s="7" t="s">
        <v>93</v>
      </c>
      <c r="C10" s="1">
        <v>0</v>
      </c>
      <c r="D10" s="1">
        <v>0</v>
      </c>
      <c r="E10" s="1">
        <v>0</v>
      </c>
      <c r="F10" s="1">
        <v>0</v>
      </c>
      <c r="G10" s="1">
        <v>0</v>
      </c>
      <c r="H10" s="1">
        <v>1</v>
      </c>
      <c r="I10" s="1">
        <v>0</v>
      </c>
      <c r="J10" s="2" t="s">
        <v>148</v>
      </c>
    </row>
    <row r="11" spans="1:11" ht="84">
      <c r="A11" s="1">
        <v>911</v>
      </c>
      <c r="B11" s="7" t="s">
        <v>94</v>
      </c>
      <c r="C11" s="1">
        <v>0</v>
      </c>
      <c r="D11" s="1">
        <v>0</v>
      </c>
      <c r="E11" s="1">
        <v>0</v>
      </c>
      <c r="F11" s="1">
        <v>0</v>
      </c>
      <c r="G11" s="1">
        <v>0</v>
      </c>
      <c r="H11" s="1">
        <v>1</v>
      </c>
      <c r="I11" s="1">
        <v>0</v>
      </c>
      <c r="J11" s="2" t="s">
        <v>148</v>
      </c>
    </row>
    <row r="12" spans="1:11" ht="56">
      <c r="A12" s="1">
        <v>1008</v>
      </c>
      <c r="B12" s="7" t="s">
        <v>102</v>
      </c>
      <c r="C12" s="1">
        <v>0</v>
      </c>
      <c r="D12" s="1">
        <v>0</v>
      </c>
      <c r="E12" s="1">
        <v>0</v>
      </c>
      <c r="F12" s="1">
        <v>0</v>
      </c>
      <c r="G12" s="1">
        <v>0</v>
      </c>
      <c r="H12" s="1">
        <v>1</v>
      </c>
      <c r="I12" s="1">
        <v>0</v>
      </c>
      <c r="J12" s="2" t="s">
        <v>148</v>
      </c>
    </row>
    <row r="13" spans="1:11" ht="42">
      <c r="A13" s="1">
        <v>1009</v>
      </c>
      <c r="B13" s="7" t="s">
        <v>103</v>
      </c>
      <c r="C13" s="1">
        <v>0</v>
      </c>
      <c r="D13" s="1">
        <v>0</v>
      </c>
      <c r="E13" s="1">
        <v>0</v>
      </c>
      <c r="F13" s="1">
        <v>0</v>
      </c>
      <c r="G13" s="1">
        <v>0</v>
      </c>
      <c r="H13" s="1">
        <v>1</v>
      </c>
      <c r="I13" s="1">
        <v>0</v>
      </c>
      <c r="J13" s="2" t="s">
        <v>148</v>
      </c>
    </row>
    <row r="14" spans="1:11" ht="28">
      <c r="A14" s="1">
        <v>1104</v>
      </c>
      <c r="B14" s="7" t="s">
        <v>114</v>
      </c>
      <c r="C14" s="1">
        <v>0</v>
      </c>
      <c r="D14" s="1">
        <v>0</v>
      </c>
      <c r="E14" s="1">
        <v>0</v>
      </c>
      <c r="F14" s="1">
        <v>0</v>
      </c>
      <c r="G14" s="1">
        <v>0</v>
      </c>
      <c r="H14" s="1">
        <v>1</v>
      </c>
      <c r="I14" s="1">
        <v>0</v>
      </c>
      <c r="J14" s="2" t="s">
        <v>148</v>
      </c>
    </row>
    <row r="15" spans="1:11" ht="70">
      <c r="A15" s="1">
        <v>1203</v>
      </c>
      <c r="B15" s="7" t="s">
        <v>126</v>
      </c>
      <c r="C15" s="1">
        <v>0</v>
      </c>
      <c r="D15" s="1">
        <v>0</v>
      </c>
      <c r="E15" s="1">
        <v>0</v>
      </c>
      <c r="F15" s="1">
        <v>0</v>
      </c>
      <c r="G15" s="1">
        <v>0</v>
      </c>
      <c r="H15" s="1">
        <v>1</v>
      </c>
      <c r="I15" s="1">
        <v>0</v>
      </c>
      <c r="J15" s="2" t="s">
        <v>148</v>
      </c>
    </row>
    <row r="16" spans="1:11" ht="42">
      <c r="A16" s="1">
        <v>1205</v>
      </c>
      <c r="B16" s="7" t="s">
        <v>128</v>
      </c>
      <c r="C16" s="1">
        <v>0</v>
      </c>
      <c r="D16" s="1">
        <v>0</v>
      </c>
      <c r="E16" s="1">
        <v>0</v>
      </c>
      <c r="F16" s="1">
        <v>0</v>
      </c>
      <c r="G16" s="1">
        <v>0</v>
      </c>
      <c r="H16" s="1">
        <v>1</v>
      </c>
      <c r="I16" s="1">
        <v>0</v>
      </c>
      <c r="J16" s="2" t="s">
        <v>148</v>
      </c>
    </row>
    <row r="17" spans="1:10" ht="42">
      <c r="A17" s="1">
        <v>1307</v>
      </c>
      <c r="B17" s="7" t="s">
        <v>136</v>
      </c>
      <c r="C17" s="1">
        <v>0</v>
      </c>
      <c r="D17" s="1">
        <v>0</v>
      </c>
      <c r="E17" s="1">
        <v>0</v>
      </c>
      <c r="F17" s="1">
        <v>0</v>
      </c>
      <c r="G17" s="1">
        <v>0</v>
      </c>
      <c r="H17" s="1">
        <v>1</v>
      </c>
      <c r="I17" s="1">
        <v>0</v>
      </c>
      <c r="J17" s="2" t="s">
        <v>148</v>
      </c>
    </row>
    <row r="18" spans="1:10" ht="60">
      <c r="A18" s="4">
        <v>103.11</v>
      </c>
      <c r="B18" s="15" t="s">
        <v>151</v>
      </c>
      <c r="C18" s="4">
        <v>0</v>
      </c>
      <c r="D18" s="10">
        <v>0</v>
      </c>
      <c r="E18" s="4">
        <v>0</v>
      </c>
      <c r="F18" s="4">
        <v>0</v>
      </c>
      <c r="G18" s="4">
        <v>0</v>
      </c>
      <c r="H18" s="4">
        <v>1</v>
      </c>
      <c r="I18" s="4">
        <v>0</v>
      </c>
      <c r="J18" s="2" t="s">
        <v>149</v>
      </c>
    </row>
    <row r="19" spans="1:10" ht="28">
      <c r="A19" s="4">
        <v>306.10000000000002</v>
      </c>
      <c r="B19" s="9" t="s">
        <v>25</v>
      </c>
      <c r="C19" s="4">
        <v>0</v>
      </c>
      <c r="D19" s="4">
        <v>0</v>
      </c>
      <c r="E19" s="4">
        <v>0</v>
      </c>
      <c r="F19" s="10">
        <v>0</v>
      </c>
      <c r="G19" s="4">
        <v>0</v>
      </c>
      <c r="H19" s="10">
        <v>1</v>
      </c>
      <c r="I19" s="4">
        <v>0</v>
      </c>
      <c r="J19" s="2" t="s">
        <v>149</v>
      </c>
    </row>
    <row r="20" spans="1:10" ht="28">
      <c r="A20" s="1">
        <v>410</v>
      </c>
      <c r="B20" s="7" t="s">
        <v>41</v>
      </c>
      <c r="C20" s="1">
        <v>0</v>
      </c>
      <c r="D20" s="1">
        <v>0</v>
      </c>
      <c r="E20" s="1">
        <v>0</v>
      </c>
      <c r="F20" s="1">
        <v>0</v>
      </c>
      <c r="G20" s="1">
        <v>0</v>
      </c>
      <c r="H20" s="1">
        <v>1</v>
      </c>
      <c r="I20" s="1">
        <v>0</v>
      </c>
      <c r="J20" s="2" t="s">
        <v>149</v>
      </c>
    </row>
    <row r="21" spans="1:10" ht="28">
      <c r="A21" s="4">
        <v>507.1</v>
      </c>
      <c r="B21" s="9" t="s">
        <v>53</v>
      </c>
      <c r="C21" s="4">
        <v>0</v>
      </c>
      <c r="D21" s="4">
        <v>0</v>
      </c>
      <c r="E21" s="4">
        <v>0</v>
      </c>
      <c r="F21" s="10">
        <v>0</v>
      </c>
      <c r="G21" s="4">
        <v>0</v>
      </c>
      <c r="H21" s="10">
        <v>1</v>
      </c>
      <c r="I21" s="4">
        <v>0</v>
      </c>
      <c r="J21" s="2" t="s">
        <v>149</v>
      </c>
    </row>
    <row r="22" spans="1:10" ht="28">
      <c r="A22" s="4">
        <v>601.1</v>
      </c>
      <c r="B22" s="9" t="s">
        <v>57</v>
      </c>
      <c r="C22" s="4">
        <v>0</v>
      </c>
      <c r="D22" s="4">
        <v>0</v>
      </c>
      <c r="E22" s="4">
        <v>0</v>
      </c>
      <c r="F22" s="10">
        <v>0</v>
      </c>
      <c r="G22" s="4">
        <v>0</v>
      </c>
      <c r="H22" s="10">
        <v>1</v>
      </c>
      <c r="I22" s="4">
        <v>0</v>
      </c>
      <c r="J22" s="2" t="s">
        <v>149</v>
      </c>
    </row>
    <row r="23" spans="1:10" ht="28">
      <c r="A23" s="1">
        <v>602</v>
      </c>
      <c r="B23" s="7" t="s">
        <v>58</v>
      </c>
      <c r="C23" s="1">
        <v>0</v>
      </c>
      <c r="D23" s="1">
        <v>0</v>
      </c>
      <c r="E23" s="1">
        <v>0</v>
      </c>
      <c r="F23" s="1">
        <v>0</v>
      </c>
      <c r="G23" s="1">
        <v>0</v>
      </c>
      <c r="H23" s="1">
        <v>1</v>
      </c>
      <c r="I23" s="1">
        <v>0</v>
      </c>
      <c r="J23" s="2" t="s">
        <v>149</v>
      </c>
    </row>
    <row r="24" spans="1:10" ht="56">
      <c r="A24" s="1">
        <v>607</v>
      </c>
      <c r="B24" s="7" t="s">
        <v>63</v>
      </c>
      <c r="C24" s="1">
        <v>0</v>
      </c>
      <c r="D24" s="1">
        <v>0</v>
      </c>
      <c r="E24" s="1">
        <v>0</v>
      </c>
      <c r="F24" s="1">
        <v>0</v>
      </c>
      <c r="G24" s="1">
        <v>0</v>
      </c>
      <c r="H24" s="1">
        <v>1</v>
      </c>
      <c r="I24" s="1">
        <v>0</v>
      </c>
      <c r="J24" s="2" t="s">
        <v>149</v>
      </c>
    </row>
    <row r="25" spans="1:10" ht="42">
      <c r="A25" s="1">
        <v>801</v>
      </c>
      <c r="B25" s="7" t="s">
        <v>77</v>
      </c>
      <c r="C25" s="1">
        <v>0</v>
      </c>
      <c r="D25" s="1">
        <v>0</v>
      </c>
      <c r="E25" s="1">
        <v>0</v>
      </c>
      <c r="F25" s="1">
        <v>0</v>
      </c>
      <c r="G25" s="1">
        <v>0</v>
      </c>
      <c r="H25" s="1">
        <v>1</v>
      </c>
      <c r="I25" s="1">
        <v>0</v>
      </c>
      <c r="J25" s="2" t="s">
        <v>149</v>
      </c>
    </row>
    <row r="26" spans="1:10" ht="56">
      <c r="A26" s="1">
        <v>908</v>
      </c>
      <c r="B26" s="7" t="s">
        <v>91</v>
      </c>
      <c r="C26" s="1">
        <v>0</v>
      </c>
      <c r="D26" s="1">
        <v>0</v>
      </c>
      <c r="E26" s="1">
        <v>0</v>
      </c>
      <c r="F26" s="1">
        <v>0</v>
      </c>
      <c r="G26" s="1">
        <v>0</v>
      </c>
      <c r="H26" s="1">
        <v>1</v>
      </c>
      <c r="I26" s="1">
        <v>0</v>
      </c>
      <c r="J26" s="2" t="s">
        <v>149</v>
      </c>
    </row>
    <row r="27" spans="1:10" ht="28">
      <c r="A27" s="4">
        <v>1006.1</v>
      </c>
      <c r="B27" s="9" t="s">
        <v>100</v>
      </c>
      <c r="C27" s="4">
        <v>0</v>
      </c>
      <c r="D27" s="4">
        <v>0</v>
      </c>
      <c r="E27" s="4">
        <v>0</v>
      </c>
      <c r="F27" s="4">
        <v>0</v>
      </c>
      <c r="G27" s="10">
        <v>0</v>
      </c>
      <c r="H27" s="10">
        <v>1</v>
      </c>
      <c r="I27" s="4">
        <v>0</v>
      </c>
      <c r="J27" s="2" t="s">
        <v>149</v>
      </c>
    </row>
    <row r="28" spans="1:10" ht="28">
      <c r="A28" s="4">
        <v>1012.1</v>
      </c>
      <c r="B28" s="9" t="s">
        <v>106</v>
      </c>
      <c r="C28" s="4">
        <v>0</v>
      </c>
      <c r="D28" s="10">
        <v>0</v>
      </c>
      <c r="E28" s="4">
        <v>0</v>
      </c>
      <c r="F28" s="4">
        <v>0</v>
      </c>
      <c r="G28" s="4">
        <v>0</v>
      </c>
      <c r="H28" s="10">
        <v>1</v>
      </c>
      <c r="I28" s="4">
        <v>0</v>
      </c>
      <c r="J28" s="2" t="s">
        <v>149</v>
      </c>
    </row>
    <row r="29" spans="1:10" ht="84">
      <c r="A29" s="1">
        <v>1112</v>
      </c>
      <c r="B29" s="7" t="s">
        <v>122</v>
      </c>
      <c r="C29" s="1">
        <v>0</v>
      </c>
      <c r="D29" s="1">
        <v>0</v>
      </c>
      <c r="E29" s="1">
        <v>0</v>
      </c>
      <c r="F29" s="1">
        <v>0</v>
      </c>
      <c r="G29" s="1">
        <v>0</v>
      </c>
      <c r="H29" s="1">
        <v>1</v>
      </c>
      <c r="I29" s="1">
        <v>0</v>
      </c>
      <c r="J29" s="2" t="s">
        <v>149</v>
      </c>
    </row>
    <row r="30" spans="1:10" ht="28">
      <c r="A30" s="1">
        <v>1308</v>
      </c>
      <c r="B30" s="7" t="s">
        <v>137</v>
      </c>
      <c r="C30" s="1">
        <v>0</v>
      </c>
      <c r="D30" s="1">
        <v>0</v>
      </c>
      <c r="E30" s="1">
        <v>0</v>
      </c>
      <c r="F30" s="1">
        <v>0</v>
      </c>
      <c r="G30" s="1">
        <v>0</v>
      </c>
      <c r="H30" s="1">
        <v>1</v>
      </c>
      <c r="I30" s="1">
        <v>0</v>
      </c>
      <c r="J30" s="2" t="s">
        <v>149</v>
      </c>
    </row>
    <row r="31" spans="1:10" ht="42">
      <c r="A31" s="1">
        <v>503</v>
      </c>
      <c r="B31" s="7" t="s">
        <v>49</v>
      </c>
      <c r="C31" s="1">
        <v>0</v>
      </c>
      <c r="D31" s="1">
        <v>0</v>
      </c>
      <c r="E31" s="1">
        <v>0</v>
      </c>
      <c r="F31" s="1">
        <v>0</v>
      </c>
      <c r="G31" s="1">
        <v>1</v>
      </c>
      <c r="H31" s="1">
        <v>0</v>
      </c>
      <c r="I31" s="1">
        <v>0</v>
      </c>
      <c r="J31" s="2" t="s">
        <v>148</v>
      </c>
    </row>
    <row r="32" spans="1:10" ht="42">
      <c r="A32" s="1">
        <v>604</v>
      </c>
      <c r="B32" s="7" t="s">
        <v>60</v>
      </c>
      <c r="C32" s="1">
        <v>0</v>
      </c>
      <c r="D32" s="1">
        <v>0</v>
      </c>
      <c r="E32" s="1">
        <v>0</v>
      </c>
      <c r="F32" s="1">
        <v>0</v>
      </c>
      <c r="G32" s="1">
        <v>1</v>
      </c>
      <c r="H32" s="1">
        <v>0</v>
      </c>
      <c r="I32" s="1">
        <v>0</v>
      </c>
      <c r="J32" s="2" t="s">
        <v>148</v>
      </c>
    </row>
    <row r="33" spans="1:10" ht="28">
      <c r="A33" s="1">
        <v>1014</v>
      </c>
      <c r="B33" s="7" t="s">
        <v>108</v>
      </c>
      <c r="C33" s="1">
        <v>0</v>
      </c>
      <c r="D33" s="1">
        <v>0</v>
      </c>
      <c r="E33" s="1">
        <v>0</v>
      </c>
      <c r="F33" s="1">
        <v>0</v>
      </c>
      <c r="G33" s="1">
        <v>1</v>
      </c>
      <c r="H33" s="1">
        <v>0</v>
      </c>
      <c r="I33" s="1">
        <v>0</v>
      </c>
      <c r="J33" s="2" t="s">
        <v>148</v>
      </c>
    </row>
    <row r="34" spans="1:10" ht="42">
      <c r="A34" s="1">
        <v>1105</v>
      </c>
      <c r="B34" s="7" t="s">
        <v>115</v>
      </c>
      <c r="C34" s="1">
        <v>0</v>
      </c>
      <c r="D34" s="1">
        <v>0</v>
      </c>
      <c r="E34" s="1">
        <v>0</v>
      </c>
      <c r="F34" s="1">
        <v>0</v>
      </c>
      <c r="G34" s="1">
        <v>1</v>
      </c>
      <c r="H34" s="1">
        <v>0</v>
      </c>
      <c r="I34" s="1">
        <v>0</v>
      </c>
      <c r="J34" s="2" t="s">
        <v>148</v>
      </c>
    </row>
    <row r="35" spans="1:10" ht="42">
      <c r="A35" s="1">
        <v>1202</v>
      </c>
      <c r="B35" s="7" t="s">
        <v>125</v>
      </c>
      <c r="C35" s="1">
        <v>0</v>
      </c>
      <c r="D35" s="1">
        <v>0</v>
      </c>
      <c r="E35" s="1">
        <v>0</v>
      </c>
      <c r="F35" s="1">
        <v>0</v>
      </c>
      <c r="G35" s="1">
        <v>1</v>
      </c>
      <c r="H35" s="1">
        <v>0</v>
      </c>
      <c r="I35" s="1">
        <v>0</v>
      </c>
      <c r="J35" s="2" t="s">
        <v>148</v>
      </c>
    </row>
    <row r="36" spans="1:10" ht="42">
      <c r="A36" s="1">
        <v>1305</v>
      </c>
      <c r="B36" s="7" t="s">
        <v>134</v>
      </c>
      <c r="C36" s="1">
        <v>0</v>
      </c>
      <c r="D36" s="1">
        <v>0</v>
      </c>
      <c r="E36" s="1">
        <v>0</v>
      </c>
      <c r="F36" s="1">
        <v>0</v>
      </c>
      <c r="G36" s="1">
        <v>1</v>
      </c>
      <c r="H36" s="1">
        <v>0</v>
      </c>
      <c r="I36" s="1">
        <v>0</v>
      </c>
      <c r="J36" s="2" t="s">
        <v>148</v>
      </c>
    </row>
    <row r="37" spans="1:10" ht="28">
      <c r="A37" s="4">
        <v>1313.1</v>
      </c>
      <c r="B37" s="9" t="s">
        <v>142</v>
      </c>
      <c r="C37" s="4">
        <v>0</v>
      </c>
      <c r="D37" s="10">
        <v>0</v>
      </c>
      <c r="E37" s="4">
        <v>0</v>
      </c>
      <c r="F37" s="4">
        <v>0</v>
      </c>
      <c r="G37" s="4">
        <v>1</v>
      </c>
      <c r="H37" s="4">
        <v>0</v>
      </c>
      <c r="I37" s="4">
        <v>0</v>
      </c>
      <c r="J37" s="2" t="s">
        <v>148</v>
      </c>
    </row>
    <row r="38" spans="1:10" ht="42">
      <c r="A38" s="4">
        <v>504.1</v>
      </c>
      <c r="B38" s="9" t="s">
        <v>50</v>
      </c>
      <c r="C38" s="4">
        <v>0</v>
      </c>
      <c r="D38" s="4">
        <v>0</v>
      </c>
      <c r="E38" s="4">
        <v>0</v>
      </c>
      <c r="F38" s="4">
        <v>0</v>
      </c>
      <c r="G38" s="4">
        <v>1</v>
      </c>
      <c r="H38" s="10">
        <v>0</v>
      </c>
      <c r="I38" s="4">
        <v>0</v>
      </c>
      <c r="J38" s="2" t="s">
        <v>150</v>
      </c>
    </row>
    <row r="39" spans="1:10" ht="42">
      <c r="A39" s="1">
        <v>505</v>
      </c>
      <c r="B39" s="7" t="s">
        <v>51</v>
      </c>
      <c r="C39" s="1">
        <v>0</v>
      </c>
      <c r="D39" s="1">
        <v>0</v>
      </c>
      <c r="E39" s="1">
        <v>0</v>
      </c>
      <c r="F39" s="1">
        <v>0</v>
      </c>
      <c r="G39" s="1">
        <v>1</v>
      </c>
      <c r="H39" s="1">
        <v>0</v>
      </c>
      <c r="I39" s="1">
        <v>0</v>
      </c>
      <c r="J39" s="2" t="s">
        <v>150</v>
      </c>
    </row>
    <row r="40" spans="1:10" ht="84">
      <c r="A40" s="4">
        <v>708.1</v>
      </c>
      <c r="B40" s="9" t="s">
        <v>75</v>
      </c>
      <c r="C40" s="4">
        <v>0</v>
      </c>
      <c r="D40" s="4">
        <v>0</v>
      </c>
      <c r="E40" s="4">
        <v>0</v>
      </c>
      <c r="F40" s="4">
        <v>0</v>
      </c>
      <c r="G40" s="4">
        <v>1</v>
      </c>
      <c r="H40" s="10">
        <v>0</v>
      </c>
      <c r="I40" s="4">
        <v>0</v>
      </c>
      <c r="J40" s="2" t="s">
        <v>150</v>
      </c>
    </row>
    <row r="41" spans="1:10" ht="70">
      <c r="A41" s="1">
        <v>709</v>
      </c>
      <c r="B41" s="7" t="s">
        <v>76</v>
      </c>
      <c r="C41" s="1">
        <v>0</v>
      </c>
      <c r="D41" s="1">
        <v>0</v>
      </c>
      <c r="E41" s="1">
        <v>0</v>
      </c>
      <c r="F41" s="1">
        <v>0</v>
      </c>
      <c r="G41" s="1">
        <v>1</v>
      </c>
      <c r="H41" s="1">
        <v>0</v>
      </c>
      <c r="I41" s="1">
        <v>0</v>
      </c>
      <c r="J41" s="2" t="s">
        <v>150</v>
      </c>
    </row>
    <row r="42" spans="1:10" ht="42">
      <c r="A42" s="1">
        <v>804</v>
      </c>
      <c r="B42" s="7" t="s">
        <v>80</v>
      </c>
      <c r="C42" s="1">
        <v>0</v>
      </c>
      <c r="D42" s="1">
        <v>0</v>
      </c>
      <c r="E42" s="1">
        <v>0</v>
      </c>
      <c r="F42" s="1">
        <v>0</v>
      </c>
      <c r="G42" s="1">
        <v>1</v>
      </c>
      <c r="H42" s="1">
        <v>0</v>
      </c>
      <c r="I42" s="1">
        <v>0</v>
      </c>
      <c r="J42" s="2" t="s">
        <v>150</v>
      </c>
    </row>
    <row r="43" spans="1:10" ht="98">
      <c r="A43" s="1">
        <v>1113</v>
      </c>
      <c r="B43" s="7" t="s">
        <v>123</v>
      </c>
      <c r="C43" s="1">
        <v>0</v>
      </c>
      <c r="D43" s="1">
        <v>0</v>
      </c>
      <c r="E43" s="1">
        <v>0</v>
      </c>
      <c r="F43" s="1">
        <v>0</v>
      </c>
      <c r="G43" s="1">
        <v>1</v>
      </c>
      <c r="H43" s="1">
        <v>0</v>
      </c>
      <c r="I43" s="1">
        <v>0</v>
      </c>
      <c r="J43" s="2" t="s">
        <v>150</v>
      </c>
    </row>
    <row r="44" spans="1:10" ht="56">
      <c r="A44" s="1">
        <v>401</v>
      </c>
      <c r="B44" s="7" t="s">
        <v>33</v>
      </c>
      <c r="C44" s="1">
        <v>0</v>
      </c>
      <c r="D44" s="1">
        <v>0</v>
      </c>
      <c r="E44" s="1">
        <v>0</v>
      </c>
      <c r="F44" s="1">
        <v>0</v>
      </c>
      <c r="G44" s="1">
        <v>1</v>
      </c>
      <c r="H44" s="1">
        <v>0</v>
      </c>
      <c r="I44" s="1">
        <v>0</v>
      </c>
      <c r="J44" s="2" t="s">
        <v>149</v>
      </c>
    </row>
    <row r="45" spans="1:10" ht="42">
      <c r="A45" s="1">
        <v>1003</v>
      </c>
      <c r="B45" s="7" t="s">
        <v>97</v>
      </c>
      <c r="C45" s="1">
        <v>0</v>
      </c>
      <c r="D45" s="1">
        <v>0</v>
      </c>
      <c r="E45" s="1">
        <v>0</v>
      </c>
      <c r="F45" s="1">
        <v>0</v>
      </c>
      <c r="G45" s="1">
        <v>1</v>
      </c>
      <c r="H45" s="1">
        <v>0</v>
      </c>
      <c r="I45" s="1">
        <v>0</v>
      </c>
      <c r="J45" s="2" t="s">
        <v>149</v>
      </c>
    </row>
    <row r="46" spans="1:10" ht="42">
      <c r="A46" s="1">
        <v>1005</v>
      </c>
      <c r="B46" s="7" t="s">
        <v>99</v>
      </c>
      <c r="C46" s="1">
        <v>0</v>
      </c>
      <c r="D46" s="1">
        <v>0</v>
      </c>
      <c r="E46" s="1">
        <v>0</v>
      </c>
      <c r="F46" s="1">
        <v>0</v>
      </c>
      <c r="G46" s="1">
        <v>1</v>
      </c>
      <c r="H46" s="1">
        <v>0</v>
      </c>
      <c r="I46" s="1">
        <v>0</v>
      </c>
      <c r="J46" s="2" t="s">
        <v>149</v>
      </c>
    </row>
    <row r="47" spans="1:10" ht="28">
      <c r="A47" s="1">
        <v>1101</v>
      </c>
      <c r="B47" s="7" t="s">
        <v>111</v>
      </c>
      <c r="C47" s="1">
        <v>0</v>
      </c>
      <c r="D47" s="1">
        <v>0</v>
      </c>
      <c r="E47" s="1">
        <v>0</v>
      </c>
      <c r="F47" s="1">
        <v>0</v>
      </c>
      <c r="G47" s="1">
        <v>1</v>
      </c>
      <c r="H47" s="1">
        <v>0</v>
      </c>
      <c r="I47" s="1">
        <v>0</v>
      </c>
      <c r="J47" s="2" t="s">
        <v>149</v>
      </c>
    </row>
    <row r="48" spans="1:10" ht="70">
      <c r="A48" s="1">
        <v>104</v>
      </c>
      <c r="B48" s="7" t="s">
        <v>9</v>
      </c>
      <c r="C48" s="1">
        <v>0</v>
      </c>
      <c r="D48" s="1">
        <v>0</v>
      </c>
      <c r="E48" s="1">
        <v>0</v>
      </c>
      <c r="F48" s="1">
        <v>1</v>
      </c>
      <c r="G48" s="1">
        <v>0</v>
      </c>
      <c r="H48" s="1">
        <v>0</v>
      </c>
      <c r="I48" s="1">
        <v>0</v>
      </c>
      <c r="J48" s="2" t="s">
        <v>148</v>
      </c>
    </row>
    <row r="49" spans="1:11" ht="112">
      <c r="A49" s="1">
        <v>106</v>
      </c>
      <c r="B49" s="7" t="s">
        <v>11</v>
      </c>
      <c r="C49" s="1">
        <v>0</v>
      </c>
      <c r="D49" s="1">
        <v>0</v>
      </c>
      <c r="E49" s="1">
        <v>0</v>
      </c>
      <c r="F49" s="1">
        <v>1</v>
      </c>
      <c r="G49" s="1">
        <v>0</v>
      </c>
      <c r="H49" s="1">
        <v>0</v>
      </c>
      <c r="I49" s="1">
        <v>0</v>
      </c>
      <c r="J49" s="2" t="s">
        <v>148</v>
      </c>
    </row>
    <row r="50" spans="1:11" ht="112">
      <c r="A50" s="1">
        <v>107</v>
      </c>
      <c r="B50" s="7" t="s">
        <v>12</v>
      </c>
      <c r="C50" s="1">
        <v>0</v>
      </c>
      <c r="D50" s="1">
        <v>0</v>
      </c>
      <c r="E50" s="1">
        <v>0</v>
      </c>
      <c r="F50" s="1">
        <v>1</v>
      </c>
      <c r="G50" s="1">
        <v>0</v>
      </c>
      <c r="H50" s="1">
        <v>0</v>
      </c>
      <c r="I50" s="1">
        <v>0</v>
      </c>
      <c r="J50" s="2" t="s">
        <v>148</v>
      </c>
    </row>
    <row r="51" spans="1:11" ht="70">
      <c r="A51" s="4">
        <v>404.1</v>
      </c>
      <c r="B51" s="9" t="s">
        <v>36</v>
      </c>
      <c r="C51" s="10">
        <v>0</v>
      </c>
      <c r="D51" s="4">
        <v>0</v>
      </c>
      <c r="E51" s="4">
        <v>0</v>
      </c>
      <c r="F51" s="10">
        <v>1</v>
      </c>
      <c r="G51" s="4">
        <v>0</v>
      </c>
      <c r="H51" s="4">
        <v>0</v>
      </c>
      <c r="I51" s="4">
        <v>0</v>
      </c>
      <c r="J51" s="2" t="s">
        <v>148</v>
      </c>
    </row>
    <row r="52" spans="1:11" ht="28">
      <c r="A52" s="1">
        <v>609</v>
      </c>
      <c r="B52" s="7" t="s">
        <v>65</v>
      </c>
      <c r="C52" s="1">
        <v>0</v>
      </c>
      <c r="D52" s="1">
        <v>0</v>
      </c>
      <c r="E52" s="1">
        <v>0</v>
      </c>
      <c r="F52" s="1">
        <v>1</v>
      </c>
      <c r="G52" s="1">
        <v>0</v>
      </c>
      <c r="H52" s="1">
        <v>0</v>
      </c>
      <c r="I52" s="1">
        <v>0</v>
      </c>
      <c r="J52" s="2" t="s">
        <v>148</v>
      </c>
    </row>
    <row r="53" spans="1:11" ht="28">
      <c r="A53" s="4">
        <v>610.1</v>
      </c>
      <c r="B53" s="9" t="s">
        <v>66</v>
      </c>
      <c r="C53" s="4">
        <v>0</v>
      </c>
      <c r="D53" s="4">
        <v>0</v>
      </c>
      <c r="E53" s="10">
        <v>0</v>
      </c>
      <c r="F53" s="4">
        <v>1</v>
      </c>
      <c r="G53" s="4">
        <v>0</v>
      </c>
      <c r="H53" s="4">
        <v>0</v>
      </c>
      <c r="I53" s="4">
        <v>0</v>
      </c>
      <c r="J53" s="2" t="s">
        <v>148</v>
      </c>
    </row>
    <row r="54" spans="1:11" ht="42">
      <c r="A54" s="1">
        <v>705</v>
      </c>
      <c r="B54" s="7" t="s">
        <v>72</v>
      </c>
      <c r="C54" s="1">
        <v>0</v>
      </c>
      <c r="D54" s="1">
        <v>0</v>
      </c>
      <c r="E54" s="1">
        <v>0</v>
      </c>
      <c r="F54" s="1">
        <v>1</v>
      </c>
      <c r="G54" s="1">
        <v>0</v>
      </c>
      <c r="H54" s="1">
        <v>0</v>
      </c>
      <c r="I54" s="1">
        <v>0</v>
      </c>
      <c r="J54" s="2" t="s">
        <v>148</v>
      </c>
    </row>
    <row r="55" spans="1:11" ht="70">
      <c r="A55" s="1">
        <v>706</v>
      </c>
      <c r="B55" s="7" t="s">
        <v>73</v>
      </c>
      <c r="C55" s="1">
        <v>0</v>
      </c>
      <c r="D55" s="1">
        <v>0</v>
      </c>
      <c r="E55" s="1">
        <v>0</v>
      </c>
      <c r="F55" s="1">
        <v>1</v>
      </c>
      <c r="G55" s="1">
        <v>0</v>
      </c>
      <c r="H55" s="1">
        <v>0</v>
      </c>
      <c r="I55" s="1">
        <v>0</v>
      </c>
      <c r="J55" s="2" t="s">
        <v>148</v>
      </c>
    </row>
    <row r="56" spans="1:11" ht="126">
      <c r="A56" s="4">
        <v>806.1</v>
      </c>
      <c r="B56" s="9" t="s">
        <v>82</v>
      </c>
      <c r="C56" s="4">
        <v>0</v>
      </c>
      <c r="D56" s="10">
        <v>0</v>
      </c>
      <c r="E56" s="4">
        <v>0</v>
      </c>
      <c r="F56" s="4">
        <v>1</v>
      </c>
      <c r="G56" s="4">
        <v>0</v>
      </c>
      <c r="H56" s="4">
        <v>0</v>
      </c>
      <c r="I56" s="4">
        <v>0</v>
      </c>
      <c r="J56" s="2" t="s">
        <v>148</v>
      </c>
    </row>
    <row r="57" spans="1:11" ht="56">
      <c r="A57" s="1">
        <v>906</v>
      </c>
      <c r="B57" s="7" t="s">
        <v>89</v>
      </c>
      <c r="C57" s="1">
        <v>0</v>
      </c>
      <c r="D57" s="1">
        <v>0</v>
      </c>
      <c r="E57" s="1">
        <v>0</v>
      </c>
      <c r="F57" s="1">
        <v>1</v>
      </c>
      <c r="G57" s="1">
        <v>0</v>
      </c>
      <c r="H57" s="1">
        <v>0</v>
      </c>
      <c r="I57" s="1">
        <v>0</v>
      </c>
      <c r="J57" s="2" t="s">
        <v>148</v>
      </c>
    </row>
    <row r="58" spans="1:11" ht="56">
      <c r="A58" s="1">
        <v>1004</v>
      </c>
      <c r="B58" s="7" t="s">
        <v>98</v>
      </c>
      <c r="C58" s="1">
        <v>0</v>
      </c>
      <c r="D58" s="1">
        <v>0</v>
      </c>
      <c r="E58" s="1">
        <v>0</v>
      </c>
      <c r="F58" s="1">
        <v>1</v>
      </c>
      <c r="G58" s="1">
        <v>0</v>
      </c>
      <c r="H58" s="1">
        <v>0</v>
      </c>
      <c r="I58" s="1">
        <v>0</v>
      </c>
      <c r="J58" s="2" t="s">
        <v>148</v>
      </c>
    </row>
    <row r="59" spans="1:11" ht="45">
      <c r="A59" s="1">
        <v>1301</v>
      </c>
      <c r="B59" s="26" t="s">
        <v>185</v>
      </c>
      <c r="C59" s="1">
        <v>0</v>
      </c>
      <c r="D59" s="1">
        <v>0</v>
      </c>
      <c r="E59" s="1">
        <v>0</v>
      </c>
      <c r="F59" s="1">
        <v>1</v>
      </c>
      <c r="G59" s="1">
        <v>0</v>
      </c>
      <c r="H59" s="1">
        <v>0</v>
      </c>
      <c r="I59" s="1">
        <v>0</v>
      </c>
      <c r="J59" s="2" t="s">
        <v>148</v>
      </c>
    </row>
    <row r="60" spans="1:11" ht="42">
      <c r="A60" s="1">
        <v>1306</v>
      </c>
      <c r="B60" s="7" t="s">
        <v>135</v>
      </c>
      <c r="C60" s="1">
        <v>0</v>
      </c>
      <c r="D60" s="1">
        <v>0</v>
      </c>
      <c r="E60" s="1">
        <v>0</v>
      </c>
      <c r="F60" s="1">
        <v>1</v>
      </c>
      <c r="G60" s="1">
        <v>0</v>
      </c>
      <c r="H60" s="1">
        <v>0</v>
      </c>
      <c r="I60" s="1">
        <v>0</v>
      </c>
      <c r="J60" s="2" t="s">
        <v>148</v>
      </c>
    </row>
    <row r="61" spans="1:11" ht="28">
      <c r="A61" s="1">
        <v>1312</v>
      </c>
      <c r="B61" s="7" t="s">
        <v>141</v>
      </c>
      <c r="C61" s="1">
        <v>0</v>
      </c>
      <c r="D61" s="1">
        <v>0</v>
      </c>
      <c r="E61" s="1">
        <v>0</v>
      </c>
      <c r="F61" s="1">
        <v>1</v>
      </c>
      <c r="G61" s="1">
        <v>0</v>
      </c>
      <c r="H61" s="1">
        <v>0</v>
      </c>
      <c r="I61" s="1">
        <v>0</v>
      </c>
      <c r="J61" s="2" t="s">
        <v>148</v>
      </c>
    </row>
    <row r="62" spans="1:11" ht="98">
      <c r="A62" s="4">
        <v>114.1</v>
      </c>
      <c r="B62" s="9" t="s">
        <v>19</v>
      </c>
      <c r="C62" s="4">
        <v>0</v>
      </c>
      <c r="D62" s="10">
        <v>0</v>
      </c>
      <c r="E62" s="4">
        <v>0</v>
      </c>
      <c r="F62" s="4">
        <v>1</v>
      </c>
      <c r="G62" s="4">
        <v>0</v>
      </c>
      <c r="H62" s="4">
        <v>0</v>
      </c>
      <c r="I62" s="4">
        <v>0</v>
      </c>
      <c r="J62" s="2" t="s">
        <v>150</v>
      </c>
      <c r="K62" s="2" t="s">
        <v>156</v>
      </c>
    </row>
    <row r="63" spans="1:11" ht="70">
      <c r="A63" s="1">
        <v>304</v>
      </c>
      <c r="B63" s="7" t="s">
        <v>23</v>
      </c>
      <c r="C63" s="1">
        <v>0</v>
      </c>
      <c r="D63" s="1">
        <v>0</v>
      </c>
      <c r="E63" s="1">
        <v>0</v>
      </c>
      <c r="F63" s="1">
        <v>1</v>
      </c>
      <c r="G63" s="1">
        <v>0</v>
      </c>
      <c r="H63" s="1">
        <v>0</v>
      </c>
      <c r="I63" s="1">
        <v>0</v>
      </c>
      <c r="J63" s="2" t="s">
        <v>150</v>
      </c>
      <c r="K63" s="2" t="s">
        <v>159</v>
      </c>
    </row>
    <row r="64" spans="1:11" ht="84">
      <c r="A64" s="11">
        <v>414.2</v>
      </c>
      <c r="B64" s="12" t="s">
        <v>45</v>
      </c>
      <c r="C64" s="11">
        <v>0</v>
      </c>
      <c r="D64" s="11">
        <v>0</v>
      </c>
      <c r="E64" s="11">
        <v>0</v>
      </c>
      <c r="F64" s="13">
        <v>1</v>
      </c>
      <c r="G64" s="11">
        <v>0</v>
      </c>
      <c r="H64" s="11">
        <v>0</v>
      </c>
      <c r="I64" s="11">
        <v>0</v>
      </c>
      <c r="J64" s="2" t="s">
        <v>150</v>
      </c>
    </row>
    <row r="65" spans="1:11" ht="56">
      <c r="A65" s="1">
        <v>606</v>
      </c>
      <c r="B65" s="7" t="s">
        <v>62</v>
      </c>
      <c r="C65" s="1">
        <v>0</v>
      </c>
      <c r="D65" s="1">
        <v>0</v>
      </c>
      <c r="E65" s="1">
        <v>0</v>
      </c>
      <c r="F65" s="1">
        <v>1</v>
      </c>
      <c r="G65" s="1">
        <v>0</v>
      </c>
      <c r="H65" s="1">
        <v>0</v>
      </c>
      <c r="I65" s="1">
        <v>0</v>
      </c>
      <c r="J65" s="2" t="s">
        <v>150</v>
      </c>
      <c r="K65" s="2" t="s">
        <v>160</v>
      </c>
    </row>
    <row r="66" spans="1:11" ht="42">
      <c r="A66" s="4">
        <v>703.1</v>
      </c>
      <c r="B66" s="9" t="s">
        <v>70</v>
      </c>
      <c r="C66" s="4">
        <v>0</v>
      </c>
      <c r="D66" s="4">
        <v>0</v>
      </c>
      <c r="E66" s="4">
        <v>0</v>
      </c>
      <c r="F66" s="10">
        <v>1</v>
      </c>
      <c r="G66" s="4">
        <v>0</v>
      </c>
      <c r="H66" s="10">
        <v>0</v>
      </c>
      <c r="I66" s="4">
        <v>0</v>
      </c>
      <c r="J66" s="2" t="s">
        <v>150</v>
      </c>
      <c r="K66" s="3" t="s">
        <v>161</v>
      </c>
    </row>
    <row r="67" spans="1:11" ht="42">
      <c r="A67" s="1">
        <v>907</v>
      </c>
      <c r="B67" s="7" t="s">
        <v>90</v>
      </c>
      <c r="C67" s="1">
        <v>0</v>
      </c>
      <c r="D67" s="1">
        <v>0</v>
      </c>
      <c r="E67" s="1">
        <v>0</v>
      </c>
      <c r="F67" s="1">
        <v>1</v>
      </c>
      <c r="G67" s="1">
        <v>0</v>
      </c>
      <c r="H67" s="1">
        <v>0</v>
      </c>
      <c r="I67" s="1">
        <v>0</v>
      </c>
      <c r="J67" s="2" t="s">
        <v>150</v>
      </c>
      <c r="K67" s="2" t="s">
        <v>160</v>
      </c>
    </row>
    <row r="68" spans="1:11" ht="42">
      <c r="A68" s="1">
        <v>1103</v>
      </c>
      <c r="B68" s="7" t="s">
        <v>113</v>
      </c>
      <c r="C68" s="1">
        <v>0</v>
      </c>
      <c r="D68" s="1">
        <v>0</v>
      </c>
      <c r="E68" s="1">
        <v>0</v>
      </c>
      <c r="F68" s="1">
        <v>1</v>
      </c>
      <c r="G68" s="1">
        <v>0</v>
      </c>
      <c r="H68" s="1">
        <v>0</v>
      </c>
      <c r="I68" s="1">
        <v>0</v>
      </c>
      <c r="J68" s="2" t="s">
        <v>150</v>
      </c>
      <c r="K68" s="2" t="s">
        <v>158</v>
      </c>
    </row>
    <row r="69" spans="1:11" ht="70">
      <c r="A69" s="4">
        <v>113.1</v>
      </c>
      <c r="B69" s="9" t="s">
        <v>18</v>
      </c>
      <c r="C69" s="4">
        <v>0</v>
      </c>
      <c r="D69" s="10">
        <v>0</v>
      </c>
      <c r="E69" s="4">
        <v>0</v>
      </c>
      <c r="F69" s="4">
        <v>1</v>
      </c>
      <c r="G69" s="4">
        <v>0</v>
      </c>
      <c r="H69" s="4">
        <v>0</v>
      </c>
      <c r="I69" s="4">
        <v>0</v>
      </c>
      <c r="J69" s="2" t="s">
        <v>157</v>
      </c>
    </row>
    <row r="70" spans="1:11" ht="28">
      <c r="A70" s="1">
        <v>307</v>
      </c>
      <c r="B70" s="7" t="s">
        <v>26</v>
      </c>
      <c r="C70" s="1">
        <v>0</v>
      </c>
      <c r="D70" s="1">
        <v>0</v>
      </c>
      <c r="E70" s="1">
        <v>0</v>
      </c>
      <c r="F70" s="1">
        <v>1</v>
      </c>
      <c r="G70" s="1">
        <v>0</v>
      </c>
      <c r="H70" s="1">
        <v>0</v>
      </c>
      <c r="I70" s="1">
        <v>0</v>
      </c>
      <c r="J70" s="2" t="s">
        <v>157</v>
      </c>
      <c r="K70" s="2" t="s">
        <v>158</v>
      </c>
    </row>
    <row r="71" spans="1:11" ht="56">
      <c r="A71" s="1">
        <v>701</v>
      </c>
      <c r="B71" s="7" t="s">
        <v>68</v>
      </c>
      <c r="C71" s="1">
        <v>0</v>
      </c>
      <c r="D71" s="1">
        <v>0</v>
      </c>
      <c r="E71" s="1">
        <v>0</v>
      </c>
      <c r="F71" s="1">
        <v>1</v>
      </c>
      <c r="G71" s="1">
        <v>0</v>
      </c>
      <c r="H71" s="1">
        <v>0</v>
      </c>
      <c r="I71" s="1">
        <v>0</v>
      </c>
      <c r="J71" s="2" t="s">
        <v>157</v>
      </c>
      <c r="K71" s="2" t="s">
        <v>159</v>
      </c>
    </row>
    <row r="72" spans="1:11" ht="84">
      <c r="A72" s="4">
        <v>108.1</v>
      </c>
      <c r="B72" s="9" t="s">
        <v>13</v>
      </c>
      <c r="C72" s="4">
        <v>0</v>
      </c>
      <c r="D72" s="10">
        <v>0</v>
      </c>
      <c r="E72" s="4">
        <v>0</v>
      </c>
      <c r="F72" s="10">
        <v>1</v>
      </c>
      <c r="G72" s="4">
        <v>0</v>
      </c>
      <c r="H72" s="4">
        <v>0</v>
      </c>
      <c r="I72" s="4">
        <v>0</v>
      </c>
      <c r="J72" s="2" t="s">
        <v>149</v>
      </c>
    </row>
    <row r="73" spans="1:11" ht="42">
      <c r="A73" s="1">
        <v>402</v>
      </c>
      <c r="B73" s="7" t="s">
        <v>34</v>
      </c>
      <c r="C73" s="1">
        <v>0</v>
      </c>
      <c r="D73" s="1">
        <v>0</v>
      </c>
      <c r="E73" s="1">
        <v>0</v>
      </c>
      <c r="F73" s="1">
        <v>1</v>
      </c>
      <c r="G73" s="1">
        <v>0</v>
      </c>
      <c r="H73" s="1">
        <v>0</v>
      </c>
      <c r="I73" s="1">
        <v>0</v>
      </c>
      <c r="J73" s="2" t="s">
        <v>149</v>
      </c>
    </row>
    <row r="74" spans="1:11" ht="75">
      <c r="A74" s="4">
        <v>406.1</v>
      </c>
      <c r="B74" s="25" t="s">
        <v>184</v>
      </c>
      <c r="C74" s="4">
        <v>0</v>
      </c>
      <c r="D74" s="10">
        <v>0</v>
      </c>
      <c r="E74" s="10">
        <v>0</v>
      </c>
      <c r="F74" s="4">
        <v>1</v>
      </c>
      <c r="G74" s="4">
        <v>0</v>
      </c>
      <c r="H74" s="4">
        <v>0</v>
      </c>
      <c r="I74" s="4">
        <v>0</v>
      </c>
      <c r="J74" s="2" t="s">
        <v>149</v>
      </c>
    </row>
    <row r="75" spans="1:11" ht="28">
      <c r="A75" s="4">
        <v>501.1</v>
      </c>
      <c r="B75" s="9" t="s">
        <v>47</v>
      </c>
      <c r="C75" s="4">
        <v>0</v>
      </c>
      <c r="D75" s="4">
        <v>0</v>
      </c>
      <c r="E75" s="10">
        <v>0</v>
      </c>
      <c r="F75" s="4">
        <v>1</v>
      </c>
      <c r="G75" s="4">
        <v>0</v>
      </c>
      <c r="H75" s="4">
        <v>0</v>
      </c>
      <c r="I75" s="4">
        <v>0</v>
      </c>
      <c r="J75" s="2" t="s">
        <v>149</v>
      </c>
    </row>
    <row r="76" spans="1:11" ht="28">
      <c r="A76" s="1">
        <v>608</v>
      </c>
      <c r="B76" s="7" t="s">
        <v>64</v>
      </c>
      <c r="C76" s="1">
        <v>0</v>
      </c>
      <c r="D76" s="1">
        <v>0</v>
      </c>
      <c r="E76" s="1">
        <v>0</v>
      </c>
      <c r="F76" s="1">
        <v>1</v>
      </c>
      <c r="G76" s="1">
        <v>0</v>
      </c>
      <c r="H76" s="1">
        <v>0</v>
      </c>
      <c r="I76" s="1">
        <v>0</v>
      </c>
      <c r="J76" s="2" t="s">
        <v>149</v>
      </c>
    </row>
    <row r="77" spans="1:11" ht="70">
      <c r="A77" s="1">
        <v>704</v>
      </c>
      <c r="B77" s="7" t="s">
        <v>71</v>
      </c>
      <c r="C77" s="1">
        <v>0</v>
      </c>
      <c r="D77" s="1">
        <v>0</v>
      </c>
      <c r="E77" s="1">
        <v>0</v>
      </c>
      <c r="F77" s="1">
        <v>1</v>
      </c>
      <c r="G77" s="1">
        <v>0</v>
      </c>
      <c r="H77" s="1">
        <v>0</v>
      </c>
      <c r="I77" s="1">
        <v>0</v>
      </c>
      <c r="J77" s="2" t="s">
        <v>149</v>
      </c>
    </row>
    <row r="78" spans="1:11" ht="70">
      <c r="A78" s="4">
        <v>805.1</v>
      </c>
      <c r="B78" s="9" t="s">
        <v>81</v>
      </c>
      <c r="C78" s="4">
        <v>0</v>
      </c>
      <c r="D78" s="10">
        <v>0</v>
      </c>
      <c r="E78" s="4">
        <v>0</v>
      </c>
      <c r="F78" s="4">
        <v>1</v>
      </c>
      <c r="G78" s="4">
        <v>0</v>
      </c>
      <c r="H78" s="4">
        <v>0</v>
      </c>
      <c r="I78" s="4">
        <v>0</v>
      </c>
      <c r="J78" s="2" t="s">
        <v>149</v>
      </c>
    </row>
    <row r="79" spans="1:11" ht="28">
      <c r="A79" s="1">
        <v>905</v>
      </c>
      <c r="B79" s="7" t="s">
        <v>88</v>
      </c>
      <c r="C79" s="1">
        <v>0</v>
      </c>
      <c r="D79" s="1">
        <v>0</v>
      </c>
      <c r="E79" s="1">
        <v>0</v>
      </c>
      <c r="F79" s="1">
        <v>1</v>
      </c>
      <c r="G79" s="1">
        <v>0</v>
      </c>
      <c r="H79" s="1">
        <v>0</v>
      </c>
      <c r="I79" s="1">
        <v>0</v>
      </c>
      <c r="J79" s="2" t="s">
        <v>149</v>
      </c>
    </row>
    <row r="80" spans="1:11" ht="28">
      <c r="A80" s="1">
        <v>1102</v>
      </c>
      <c r="B80" s="7" t="s">
        <v>112</v>
      </c>
      <c r="C80" s="1">
        <v>0</v>
      </c>
      <c r="D80" s="1">
        <v>0</v>
      </c>
      <c r="E80" s="1">
        <v>0</v>
      </c>
      <c r="F80" s="1">
        <v>1</v>
      </c>
      <c r="G80" s="1">
        <v>0</v>
      </c>
      <c r="H80" s="1">
        <v>0</v>
      </c>
      <c r="I80" s="1">
        <v>0</v>
      </c>
      <c r="J80" s="2" t="s">
        <v>149</v>
      </c>
    </row>
    <row r="81" spans="1:10" ht="28">
      <c r="A81" s="1">
        <v>1303</v>
      </c>
      <c r="B81" s="7" t="s">
        <v>132</v>
      </c>
      <c r="C81" s="1">
        <v>0</v>
      </c>
      <c r="D81" s="1">
        <v>0</v>
      </c>
      <c r="E81" s="1">
        <v>0</v>
      </c>
      <c r="F81" s="1">
        <v>1</v>
      </c>
      <c r="G81" s="1">
        <v>0</v>
      </c>
      <c r="H81" s="1">
        <v>0</v>
      </c>
      <c r="I81" s="1">
        <v>0</v>
      </c>
      <c r="J81" s="2" t="s">
        <v>149</v>
      </c>
    </row>
    <row r="82" spans="1:10" ht="56">
      <c r="A82" s="4">
        <v>405.1</v>
      </c>
      <c r="B82" s="9" t="s">
        <v>37</v>
      </c>
      <c r="C82" s="4">
        <v>0</v>
      </c>
      <c r="D82" s="10">
        <v>0</v>
      </c>
      <c r="E82" s="4">
        <v>1</v>
      </c>
      <c r="F82" s="10">
        <v>0</v>
      </c>
      <c r="G82" s="4">
        <v>0</v>
      </c>
      <c r="H82" s="4">
        <v>0</v>
      </c>
      <c r="I82" s="4">
        <v>0</v>
      </c>
      <c r="J82" s="2" t="s">
        <v>148</v>
      </c>
    </row>
    <row r="83" spans="1:10" ht="42">
      <c r="A83" s="1">
        <v>509</v>
      </c>
      <c r="B83" s="7" t="s">
        <v>55</v>
      </c>
      <c r="C83" s="1">
        <v>0</v>
      </c>
      <c r="D83" s="1">
        <v>0</v>
      </c>
      <c r="E83" s="1">
        <v>1</v>
      </c>
      <c r="F83" s="1">
        <v>0</v>
      </c>
      <c r="G83" s="1">
        <v>0</v>
      </c>
      <c r="H83" s="1">
        <v>0</v>
      </c>
      <c r="I83" s="1">
        <v>0</v>
      </c>
      <c r="J83" s="2" t="s">
        <v>148</v>
      </c>
    </row>
    <row r="84" spans="1:10" ht="42">
      <c r="A84" s="4">
        <v>605.1</v>
      </c>
      <c r="B84" s="9" t="s">
        <v>61</v>
      </c>
      <c r="C84" s="4">
        <v>0</v>
      </c>
      <c r="D84" s="4">
        <v>0</v>
      </c>
      <c r="E84" s="4">
        <v>1</v>
      </c>
      <c r="F84" s="10">
        <v>0</v>
      </c>
      <c r="G84" s="4">
        <v>0</v>
      </c>
      <c r="H84" s="4">
        <v>0</v>
      </c>
      <c r="I84" s="4">
        <v>0</v>
      </c>
      <c r="J84" s="2" t="s">
        <v>148</v>
      </c>
    </row>
    <row r="85" spans="1:10" ht="84">
      <c r="A85" s="4">
        <v>802.1</v>
      </c>
      <c r="B85" s="9" t="s">
        <v>78</v>
      </c>
      <c r="C85" s="4">
        <v>0</v>
      </c>
      <c r="D85" s="4">
        <v>0</v>
      </c>
      <c r="E85" s="4">
        <v>1</v>
      </c>
      <c r="F85" s="10">
        <v>0</v>
      </c>
      <c r="G85" s="4">
        <v>0</v>
      </c>
      <c r="H85" s="4">
        <v>0</v>
      </c>
      <c r="I85" s="4">
        <v>0</v>
      </c>
      <c r="J85" s="2" t="s">
        <v>148</v>
      </c>
    </row>
    <row r="86" spans="1:10" ht="42">
      <c r="A86" s="4">
        <v>803.1</v>
      </c>
      <c r="B86" s="9" t="s">
        <v>79</v>
      </c>
      <c r="C86" s="4">
        <v>0</v>
      </c>
      <c r="D86" s="4">
        <v>0</v>
      </c>
      <c r="E86" s="4">
        <v>1</v>
      </c>
      <c r="F86" s="10">
        <v>0</v>
      </c>
      <c r="G86" s="4">
        <v>0</v>
      </c>
      <c r="H86" s="4">
        <v>0</v>
      </c>
      <c r="I86" s="4">
        <v>0</v>
      </c>
      <c r="J86" s="2" t="s">
        <v>148</v>
      </c>
    </row>
    <row r="87" spans="1:10" ht="56">
      <c r="A87" s="1">
        <v>807</v>
      </c>
      <c r="B87" s="7" t="s">
        <v>83</v>
      </c>
      <c r="C87" s="1">
        <v>0</v>
      </c>
      <c r="D87" s="1">
        <v>0</v>
      </c>
      <c r="E87" s="1">
        <v>1</v>
      </c>
      <c r="F87" s="1">
        <v>0</v>
      </c>
      <c r="G87" s="1">
        <v>0</v>
      </c>
      <c r="H87" s="1">
        <v>0</v>
      </c>
      <c r="I87" s="1">
        <v>0</v>
      </c>
      <c r="J87" s="2" t="s">
        <v>148</v>
      </c>
    </row>
    <row r="88" spans="1:10" ht="42">
      <c r="A88" s="1">
        <v>904</v>
      </c>
      <c r="B88" s="7" t="s">
        <v>87</v>
      </c>
      <c r="C88" s="1">
        <v>0</v>
      </c>
      <c r="D88" s="1">
        <v>0</v>
      </c>
      <c r="E88" s="1">
        <v>1</v>
      </c>
      <c r="F88" s="1">
        <v>0</v>
      </c>
      <c r="G88" s="1">
        <v>0</v>
      </c>
      <c r="H88" s="1">
        <v>0</v>
      </c>
      <c r="I88" s="1">
        <v>0</v>
      </c>
      <c r="J88" s="2" t="s">
        <v>148</v>
      </c>
    </row>
    <row r="89" spans="1:10" ht="98">
      <c r="A89" s="1">
        <v>1001</v>
      </c>
      <c r="B89" s="7" t="s">
        <v>95</v>
      </c>
      <c r="C89" s="1">
        <v>0</v>
      </c>
      <c r="D89" s="1">
        <v>0</v>
      </c>
      <c r="E89" s="1">
        <v>1</v>
      </c>
      <c r="F89" s="1">
        <v>0</v>
      </c>
      <c r="G89" s="1">
        <v>0</v>
      </c>
      <c r="H89" s="1">
        <v>0</v>
      </c>
      <c r="I89" s="1">
        <v>0</v>
      </c>
      <c r="J89" s="2" t="s">
        <v>148</v>
      </c>
    </row>
    <row r="90" spans="1:10" ht="56">
      <c r="A90" s="1">
        <v>1010</v>
      </c>
      <c r="B90" s="7" t="s">
        <v>104</v>
      </c>
      <c r="C90" s="1">
        <v>0</v>
      </c>
      <c r="D90" s="1">
        <v>0</v>
      </c>
      <c r="E90" s="1">
        <v>1</v>
      </c>
      <c r="F90" s="1">
        <v>0</v>
      </c>
      <c r="G90" s="1">
        <v>0</v>
      </c>
      <c r="H90" s="1">
        <v>0</v>
      </c>
      <c r="I90" s="1">
        <v>0</v>
      </c>
      <c r="J90" s="2" t="s">
        <v>148</v>
      </c>
    </row>
    <row r="91" spans="1:10" ht="28">
      <c r="A91" s="1">
        <v>1107</v>
      </c>
      <c r="B91" s="7" t="s">
        <v>117</v>
      </c>
      <c r="C91" s="1">
        <v>0</v>
      </c>
      <c r="D91" s="1">
        <v>0</v>
      </c>
      <c r="E91" s="1">
        <v>1</v>
      </c>
      <c r="F91" s="1">
        <v>0</v>
      </c>
      <c r="G91" s="1">
        <v>0</v>
      </c>
      <c r="H91" s="1">
        <v>0</v>
      </c>
      <c r="I91" s="1">
        <v>0</v>
      </c>
      <c r="J91" s="2" t="s">
        <v>148</v>
      </c>
    </row>
    <row r="92" spans="1:10" ht="42">
      <c r="A92" s="1">
        <v>1108</v>
      </c>
      <c r="B92" s="7" t="s">
        <v>118</v>
      </c>
      <c r="C92" s="1">
        <v>0</v>
      </c>
      <c r="D92" s="1">
        <v>0</v>
      </c>
      <c r="E92" s="1">
        <v>1</v>
      </c>
      <c r="F92" s="1">
        <v>0</v>
      </c>
      <c r="G92" s="1">
        <v>0</v>
      </c>
      <c r="H92" s="1">
        <v>0</v>
      </c>
      <c r="I92" s="1">
        <v>0</v>
      </c>
      <c r="J92" s="2" t="s">
        <v>148</v>
      </c>
    </row>
    <row r="93" spans="1:10" ht="42">
      <c r="A93" s="1">
        <v>1111</v>
      </c>
      <c r="B93" s="7" t="s">
        <v>121</v>
      </c>
      <c r="C93" s="1">
        <v>0</v>
      </c>
      <c r="D93" s="1">
        <v>0</v>
      </c>
      <c r="E93" s="1">
        <v>1</v>
      </c>
      <c r="F93" s="1">
        <v>0</v>
      </c>
      <c r="G93" s="1">
        <v>0</v>
      </c>
      <c r="H93" s="1">
        <v>0</v>
      </c>
      <c r="I93" s="1">
        <v>0</v>
      </c>
      <c r="J93" s="2" t="s">
        <v>148</v>
      </c>
    </row>
    <row r="94" spans="1:10" ht="56">
      <c r="A94" s="1">
        <v>1201</v>
      </c>
      <c r="B94" s="7" t="s">
        <v>124</v>
      </c>
      <c r="C94" s="1">
        <v>0</v>
      </c>
      <c r="D94" s="1">
        <v>0</v>
      </c>
      <c r="E94" s="1">
        <v>1</v>
      </c>
      <c r="F94" s="1">
        <v>0</v>
      </c>
      <c r="G94" s="1">
        <v>0</v>
      </c>
      <c r="H94" s="1">
        <v>0</v>
      </c>
      <c r="I94" s="1">
        <v>0</v>
      </c>
      <c r="J94" s="2" t="s">
        <v>148</v>
      </c>
    </row>
    <row r="95" spans="1:10" ht="56">
      <c r="A95" s="4">
        <v>1204.0999999999999</v>
      </c>
      <c r="B95" s="9" t="s">
        <v>127</v>
      </c>
      <c r="C95" s="4">
        <v>0</v>
      </c>
      <c r="D95" s="10">
        <v>0</v>
      </c>
      <c r="E95" s="4">
        <v>1</v>
      </c>
      <c r="F95" s="4">
        <v>0</v>
      </c>
      <c r="G95" s="4">
        <v>0</v>
      </c>
      <c r="H95" s="4">
        <v>0</v>
      </c>
      <c r="I95" s="4">
        <v>0</v>
      </c>
      <c r="J95" s="2" t="s">
        <v>148</v>
      </c>
    </row>
    <row r="96" spans="1:10" ht="28">
      <c r="A96" s="1">
        <v>1207</v>
      </c>
      <c r="B96" s="7" t="s">
        <v>130</v>
      </c>
      <c r="C96" s="1">
        <v>0</v>
      </c>
      <c r="D96" s="1">
        <v>0</v>
      </c>
      <c r="E96" s="1">
        <v>1</v>
      </c>
      <c r="F96" s="1">
        <v>0</v>
      </c>
      <c r="G96" s="1">
        <v>0</v>
      </c>
      <c r="H96" s="1">
        <v>0</v>
      </c>
      <c r="I96" s="1">
        <v>0</v>
      </c>
      <c r="J96" s="2" t="s">
        <v>148</v>
      </c>
    </row>
    <row r="97" spans="1:10" ht="42">
      <c r="A97" s="4">
        <v>1302.0999999999999</v>
      </c>
      <c r="B97" s="9" t="s">
        <v>131</v>
      </c>
      <c r="C97" s="4">
        <v>0</v>
      </c>
      <c r="D97" s="4">
        <v>0</v>
      </c>
      <c r="E97" s="4">
        <v>1</v>
      </c>
      <c r="F97" s="10">
        <v>0</v>
      </c>
      <c r="G97" s="4">
        <v>0</v>
      </c>
      <c r="H97" s="4">
        <v>0</v>
      </c>
      <c r="I97" s="4">
        <v>0</v>
      </c>
      <c r="J97" s="2" t="s">
        <v>148</v>
      </c>
    </row>
    <row r="98" spans="1:10" ht="84">
      <c r="A98" s="1">
        <v>1309</v>
      </c>
      <c r="B98" s="7" t="s">
        <v>138</v>
      </c>
      <c r="C98" s="1">
        <v>0</v>
      </c>
      <c r="D98" s="1">
        <v>0</v>
      </c>
      <c r="E98" s="1">
        <v>1</v>
      </c>
      <c r="F98" s="1">
        <v>0</v>
      </c>
      <c r="G98" s="1">
        <v>0</v>
      </c>
      <c r="H98" s="1">
        <v>0</v>
      </c>
      <c r="I98" s="1">
        <v>0</v>
      </c>
      <c r="J98" s="2" t="s">
        <v>148</v>
      </c>
    </row>
    <row r="99" spans="1:10" ht="28">
      <c r="A99" s="4">
        <v>702.1</v>
      </c>
      <c r="B99" s="9" t="s">
        <v>69</v>
      </c>
      <c r="C99" s="4">
        <v>0</v>
      </c>
      <c r="D99" s="10">
        <v>0</v>
      </c>
      <c r="E99" s="4">
        <v>1</v>
      </c>
      <c r="F99" s="4">
        <v>0</v>
      </c>
      <c r="G99" s="10">
        <v>0</v>
      </c>
      <c r="H99" s="4">
        <v>0</v>
      </c>
      <c r="I99" s="4">
        <v>0</v>
      </c>
      <c r="J99" s="2" t="s">
        <v>150</v>
      </c>
    </row>
    <row r="100" spans="1:10" ht="70">
      <c r="A100" s="4">
        <v>1007.1</v>
      </c>
      <c r="B100" s="9" t="s">
        <v>101</v>
      </c>
      <c r="C100" s="4">
        <v>0</v>
      </c>
      <c r="D100" s="4">
        <v>0</v>
      </c>
      <c r="E100" s="10">
        <v>1</v>
      </c>
      <c r="F100" s="4">
        <v>0</v>
      </c>
      <c r="G100" s="10">
        <v>0</v>
      </c>
      <c r="H100" s="4">
        <v>0</v>
      </c>
      <c r="I100" s="4">
        <v>0</v>
      </c>
      <c r="J100" s="2" t="s">
        <v>150</v>
      </c>
    </row>
    <row r="101" spans="1:10" ht="42">
      <c r="A101" s="1">
        <v>1016</v>
      </c>
      <c r="B101" s="7" t="s">
        <v>110</v>
      </c>
      <c r="C101" s="1">
        <v>0</v>
      </c>
      <c r="D101" s="1">
        <v>0</v>
      </c>
      <c r="E101" s="1">
        <v>1</v>
      </c>
      <c r="F101" s="1">
        <v>0</v>
      </c>
      <c r="G101" s="1">
        <v>0</v>
      </c>
      <c r="H101" s="1">
        <v>0</v>
      </c>
      <c r="I101" s="1">
        <v>0</v>
      </c>
      <c r="J101" s="2" t="s">
        <v>150</v>
      </c>
    </row>
    <row r="102" spans="1:10" ht="70">
      <c r="A102" s="1">
        <v>1106</v>
      </c>
      <c r="B102" s="7" t="s">
        <v>116</v>
      </c>
      <c r="C102" s="1">
        <v>0</v>
      </c>
      <c r="D102" s="1">
        <v>0</v>
      </c>
      <c r="E102" s="1">
        <v>1</v>
      </c>
      <c r="F102" s="1">
        <v>0</v>
      </c>
      <c r="G102" s="1">
        <v>0</v>
      </c>
      <c r="H102" s="1">
        <v>0</v>
      </c>
      <c r="I102" s="1">
        <v>0</v>
      </c>
      <c r="J102" s="2" t="s">
        <v>150</v>
      </c>
    </row>
    <row r="103" spans="1:10" ht="28">
      <c r="A103" s="11">
        <v>309.2</v>
      </c>
      <c r="B103" s="12" t="s">
        <v>28</v>
      </c>
      <c r="C103" s="11">
        <v>0</v>
      </c>
      <c r="D103" s="11">
        <v>0</v>
      </c>
      <c r="E103" s="13">
        <v>1</v>
      </c>
      <c r="F103" s="11">
        <v>0</v>
      </c>
      <c r="G103" s="11">
        <v>0</v>
      </c>
      <c r="H103" s="11">
        <v>0</v>
      </c>
      <c r="I103" s="11">
        <v>0</v>
      </c>
      <c r="J103" s="2" t="s">
        <v>149</v>
      </c>
    </row>
    <row r="104" spans="1:10" ht="28">
      <c r="A104" s="1">
        <v>1314</v>
      </c>
      <c r="B104" s="7" t="s">
        <v>143</v>
      </c>
      <c r="C104" s="1">
        <v>0</v>
      </c>
      <c r="D104" s="1">
        <v>0</v>
      </c>
      <c r="E104" s="1">
        <v>1</v>
      </c>
      <c r="F104" s="1">
        <v>0</v>
      </c>
      <c r="G104" s="1">
        <v>0</v>
      </c>
      <c r="H104" s="1">
        <v>0</v>
      </c>
      <c r="I104" s="1">
        <v>0</v>
      </c>
      <c r="J104" s="2" t="s">
        <v>149</v>
      </c>
    </row>
    <row r="105" spans="1:10" ht="56">
      <c r="A105" s="4">
        <v>103.12</v>
      </c>
      <c r="B105" s="9" t="s">
        <v>8</v>
      </c>
      <c r="C105" s="4">
        <v>0</v>
      </c>
      <c r="D105" s="10">
        <v>1</v>
      </c>
      <c r="E105" s="4">
        <v>0</v>
      </c>
      <c r="F105" s="4">
        <v>0</v>
      </c>
      <c r="G105" s="4">
        <v>0</v>
      </c>
      <c r="H105" s="10">
        <v>0</v>
      </c>
      <c r="I105" s="4">
        <v>0</v>
      </c>
      <c r="J105" s="2" t="s">
        <v>148</v>
      </c>
    </row>
    <row r="106" spans="1:10" ht="84">
      <c r="A106" s="4">
        <v>110.1</v>
      </c>
      <c r="B106" s="9" t="s">
        <v>15</v>
      </c>
      <c r="C106" s="4">
        <v>0</v>
      </c>
      <c r="D106" s="4">
        <v>1</v>
      </c>
      <c r="E106" s="10">
        <v>0</v>
      </c>
      <c r="F106" s="4">
        <v>0</v>
      </c>
      <c r="G106" s="4">
        <v>0</v>
      </c>
      <c r="H106" s="4">
        <v>0</v>
      </c>
      <c r="I106" s="4">
        <v>0</v>
      </c>
      <c r="J106" s="2" t="s">
        <v>148</v>
      </c>
    </row>
    <row r="107" spans="1:10" ht="70">
      <c r="A107" s="4">
        <v>409.1</v>
      </c>
      <c r="B107" s="9" t="s">
        <v>40</v>
      </c>
      <c r="C107" s="4">
        <v>0</v>
      </c>
      <c r="D107" s="10">
        <v>1</v>
      </c>
      <c r="E107" s="4">
        <v>0</v>
      </c>
      <c r="F107" s="4">
        <v>0</v>
      </c>
      <c r="G107" s="10">
        <v>0</v>
      </c>
      <c r="H107" s="4">
        <v>0</v>
      </c>
      <c r="I107" s="4">
        <v>0</v>
      </c>
      <c r="J107" s="2" t="s">
        <v>148</v>
      </c>
    </row>
    <row r="108" spans="1:10" ht="28">
      <c r="A108" s="4">
        <v>603.1</v>
      </c>
      <c r="B108" s="9" t="s">
        <v>59</v>
      </c>
      <c r="C108" s="4">
        <v>0</v>
      </c>
      <c r="D108" s="4">
        <v>1</v>
      </c>
      <c r="E108" s="4">
        <v>0</v>
      </c>
      <c r="F108" s="4">
        <v>0</v>
      </c>
      <c r="G108" s="10">
        <v>0</v>
      </c>
      <c r="H108" s="4">
        <v>0</v>
      </c>
      <c r="I108" s="4">
        <v>0</v>
      </c>
      <c r="J108" s="2" t="s">
        <v>148</v>
      </c>
    </row>
    <row r="109" spans="1:10" ht="84">
      <c r="A109" s="1">
        <v>902</v>
      </c>
      <c r="B109" s="7" t="s">
        <v>85</v>
      </c>
      <c r="C109" s="1">
        <v>0</v>
      </c>
      <c r="D109" s="1">
        <v>1</v>
      </c>
      <c r="E109" s="1">
        <v>0</v>
      </c>
      <c r="F109" s="1">
        <v>0</v>
      </c>
      <c r="G109" s="1">
        <v>0</v>
      </c>
      <c r="H109" s="1">
        <v>0</v>
      </c>
      <c r="I109" s="1">
        <v>0</v>
      </c>
      <c r="J109" s="2" t="s">
        <v>148</v>
      </c>
    </row>
    <row r="110" spans="1:10" ht="84">
      <c r="A110" s="1">
        <v>903</v>
      </c>
      <c r="B110" s="7" t="s">
        <v>86</v>
      </c>
      <c r="C110" s="1">
        <v>0</v>
      </c>
      <c r="D110" s="1">
        <v>1</v>
      </c>
      <c r="E110" s="1">
        <v>0</v>
      </c>
      <c r="F110" s="1">
        <v>0</v>
      </c>
      <c r="G110" s="1">
        <v>0</v>
      </c>
      <c r="H110" s="1">
        <v>0</v>
      </c>
      <c r="I110" s="1">
        <v>0</v>
      </c>
      <c r="J110" s="2" t="s">
        <v>148</v>
      </c>
    </row>
    <row r="111" spans="1:10" ht="56">
      <c r="A111" s="1">
        <v>1015</v>
      </c>
      <c r="B111" s="7" t="s">
        <v>109</v>
      </c>
      <c r="C111" s="1">
        <v>0</v>
      </c>
      <c r="D111" s="1">
        <v>1</v>
      </c>
      <c r="E111" s="1">
        <v>0</v>
      </c>
      <c r="F111" s="1">
        <v>0</v>
      </c>
      <c r="G111" s="1">
        <v>0</v>
      </c>
      <c r="H111" s="1">
        <v>0</v>
      </c>
      <c r="I111" s="1">
        <v>0</v>
      </c>
      <c r="J111" s="2" t="s">
        <v>148</v>
      </c>
    </row>
    <row r="112" spans="1:10" ht="84">
      <c r="A112" s="4">
        <v>1110.0999999999999</v>
      </c>
      <c r="B112" s="9" t="s">
        <v>120</v>
      </c>
      <c r="C112" s="10">
        <v>0</v>
      </c>
      <c r="D112" s="4">
        <v>1</v>
      </c>
      <c r="E112" s="4">
        <v>0</v>
      </c>
      <c r="F112" s="4">
        <v>0</v>
      </c>
      <c r="G112" s="4">
        <v>0</v>
      </c>
      <c r="H112" s="4">
        <v>0</v>
      </c>
      <c r="I112" s="4">
        <v>0</v>
      </c>
      <c r="J112" s="2" t="s">
        <v>148</v>
      </c>
    </row>
    <row r="113" spans="1:10" ht="28">
      <c r="A113" s="4">
        <v>1304.0999999999999</v>
      </c>
      <c r="B113" s="9" t="s">
        <v>133</v>
      </c>
      <c r="C113" s="4">
        <v>0</v>
      </c>
      <c r="D113" s="10">
        <v>1</v>
      </c>
      <c r="E113" s="4">
        <v>0</v>
      </c>
      <c r="F113" s="10">
        <v>0</v>
      </c>
      <c r="G113" s="4">
        <v>0</v>
      </c>
      <c r="H113" s="4">
        <v>0</v>
      </c>
      <c r="I113" s="4">
        <v>0</v>
      </c>
      <c r="J113" s="2" t="s">
        <v>148</v>
      </c>
    </row>
    <row r="114" spans="1:10" ht="84">
      <c r="A114" s="4">
        <v>510.1</v>
      </c>
      <c r="B114" s="9" t="s">
        <v>56</v>
      </c>
      <c r="C114" s="10">
        <v>0</v>
      </c>
      <c r="D114" s="4">
        <v>1</v>
      </c>
      <c r="E114" s="4">
        <v>0</v>
      </c>
      <c r="F114" s="4">
        <v>0</v>
      </c>
      <c r="G114" s="4">
        <v>0</v>
      </c>
      <c r="H114" s="4">
        <v>0</v>
      </c>
      <c r="I114" s="4">
        <v>0</v>
      </c>
      <c r="J114" s="2" t="s">
        <v>150</v>
      </c>
    </row>
    <row r="115" spans="1:10" ht="70">
      <c r="A115" s="4">
        <v>109.1</v>
      </c>
      <c r="B115" s="9" t="s">
        <v>14</v>
      </c>
      <c r="C115" s="4">
        <v>0</v>
      </c>
      <c r="D115" s="4">
        <v>1</v>
      </c>
      <c r="E115" s="10">
        <v>0</v>
      </c>
      <c r="F115" s="4">
        <v>0</v>
      </c>
      <c r="G115" s="4">
        <v>0</v>
      </c>
      <c r="H115" s="4">
        <v>0</v>
      </c>
      <c r="I115" s="4">
        <v>0</v>
      </c>
      <c r="J115" s="2" t="s">
        <v>149</v>
      </c>
    </row>
    <row r="116" spans="1:10" ht="70">
      <c r="A116" s="1">
        <v>301</v>
      </c>
      <c r="B116" s="7" t="s">
        <v>20</v>
      </c>
      <c r="C116" s="1">
        <v>0</v>
      </c>
      <c r="D116" s="1">
        <v>1</v>
      </c>
      <c r="E116" s="1">
        <v>0</v>
      </c>
      <c r="F116" s="1">
        <v>0</v>
      </c>
      <c r="G116" s="1">
        <v>0</v>
      </c>
      <c r="H116" s="1">
        <v>0</v>
      </c>
      <c r="I116" s="1">
        <v>0</v>
      </c>
      <c r="J116" s="2" t="s">
        <v>149</v>
      </c>
    </row>
    <row r="117" spans="1:10" ht="84">
      <c r="A117" s="1">
        <v>302</v>
      </c>
      <c r="B117" s="7" t="s">
        <v>21</v>
      </c>
      <c r="C117" s="1">
        <v>0</v>
      </c>
      <c r="D117" s="1">
        <v>1</v>
      </c>
      <c r="E117" s="1">
        <v>0</v>
      </c>
      <c r="F117" s="1">
        <v>0</v>
      </c>
      <c r="G117" s="1">
        <v>0</v>
      </c>
      <c r="H117" s="1">
        <v>0</v>
      </c>
      <c r="I117" s="1">
        <v>0</v>
      </c>
      <c r="J117" s="2" t="s">
        <v>149</v>
      </c>
    </row>
    <row r="118" spans="1:10" ht="98">
      <c r="A118" s="1">
        <v>303</v>
      </c>
      <c r="B118" s="7" t="s">
        <v>22</v>
      </c>
      <c r="C118" s="1">
        <v>0</v>
      </c>
      <c r="D118" s="1">
        <v>1</v>
      </c>
      <c r="E118" s="1">
        <v>0</v>
      </c>
      <c r="F118" s="1">
        <v>0</v>
      </c>
      <c r="G118" s="1">
        <v>0</v>
      </c>
      <c r="H118" s="1">
        <v>0</v>
      </c>
      <c r="I118" s="1">
        <v>0</v>
      </c>
      <c r="J118" s="2" t="s">
        <v>149</v>
      </c>
    </row>
    <row r="119" spans="1:10" ht="56">
      <c r="A119" s="1">
        <v>308</v>
      </c>
      <c r="B119" s="7" t="s">
        <v>27</v>
      </c>
      <c r="C119" s="1">
        <v>0</v>
      </c>
      <c r="D119" s="1">
        <v>1</v>
      </c>
      <c r="E119" s="1">
        <v>0</v>
      </c>
      <c r="F119" s="1">
        <v>0</v>
      </c>
      <c r="G119" s="1">
        <v>0</v>
      </c>
      <c r="H119" s="1">
        <v>0</v>
      </c>
      <c r="I119" s="1">
        <v>0</v>
      </c>
      <c r="J119" s="2" t="s">
        <v>149</v>
      </c>
    </row>
    <row r="120" spans="1:10" ht="42">
      <c r="A120" s="4">
        <v>310.10000000000002</v>
      </c>
      <c r="B120" s="9" t="s">
        <v>29</v>
      </c>
      <c r="C120" s="4">
        <v>0</v>
      </c>
      <c r="D120" s="4">
        <v>1</v>
      </c>
      <c r="E120" s="4">
        <v>0</v>
      </c>
      <c r="F120" s="4">
        <v>0</v>
      </c>
      <c r="G120" s="4">
        <v>0</v>
      </c>
      <c r="H120" s="4">
        <v>0</v>
      </c>
      <c r="I120" s="10">
        <v>0</v>
      </c>
      <c r="J120" s="2" t="s">
        <v>149</v>
      </c>
    </row>
    <row r="121" spans="1:10" ht="42">
      <c r="A121" s="1">
        <v>311</v>
      </c>
      <c r="B121" s="7" t="s">
        <v>30</v>
      </c>
      <c r="C121" s="1">
        <v>0</v>
      </c>
      <c r="D121" s="1">
        <v>1</v>
      </c>
      <c r="E121" s="1">
        <v>0</v>
      </c>
      <c r="F121" s="1">
        <v>0</v>
      </c>
      <c r="G121" s="1">
        <v>0</v>
      </c>
      <c r="H121" s="1">
        <v>0</v>
      </c>
      <c r="I121" s="1">
        <v>0</v>
      </c>
      <c r="J121" s="2" t="s">
        <v>149</v>
      </c>
    </row>
    <row r="122" spans="1:10" ht="28">
      <c r="A122" s="1">
        <v>312</v>
      </c>
      <c r="B122" s="7" t="s">
        <v>31</v>
      </c>
      <c r="C122" s="1">
        <v>0</v>
      </c>
      <c r="D122" s="1">
        <v>1</v>
      </c>
      <c r="E122" s="1">
        <v>0</v>
      </c>
      <c r="F122" s="1">
        <v>0</v>
      </c>
      <c r="G122" s="1">
        <v>0</v>
      </c>
      <c r="H122" s="1">
        <v>0</v>
      </c>
      <c r="I122" s="1">
        <v>0</v>
      </c>
      <c r="J122" s="2" t="s">
        <v>149</v>
      </c>
    </row>
    <row r="123" spans="1:10" ht="42">
      <c r="A123" s="1">
        <v>313.3</v>
      </c>
      <c r="B123" s="7" t="s">
        <v>32</v>
      </c>
      <c r="C123" s="1">
        <v>0</v>
      </c>
      <c r="D123" s="14">
        <v>1</v>
      </c>
      <c r="E123" s="1">
        <v>0</v>
      </c>
      <c r="F123" s="1">
        <v>0</v>
      </c>
      <c r="G123" s="1">
        <v>0</v>
      </c>
      <c r="H123" s="1">
        <v>0</v>
      </c>
      <c r="I123" s="14">
        <v>0</v>
      </c>
      <c r="J123" s="2" t="s">
        <v>149</v>
      </c>
    </row>
    <row r="124" spans="1:10" ht="56">
      <c r="A124" s="1">
        <v>403</v>
      </c>
      <c r="B124" s="7" t="s">
        <v>35</v>
      </c>
      <c r="C124" s="1">
        <v>0</v>
      </c>
      <c r="D124" s="1">
        <v>1</v>
      </c>
      <c r="E124" s="1">
        <v>0</v>
      </c>
      <c r="F124" s="1">
        <v>0</v>
      </c>
      <c r="G124" s="1">
        <v>0</v>
      </c>
      <c r="H124" s="1">
        <v>0</v>
      </c>
      <c r="I124" s="1">
        <v>0</v>
      </c>
      <c r="J124" s="2" t="s">
        <v>149</v>
      </c>
    </row>
    <row r="125" spans="1:10" ht="56">
      <c r="A125" s="1">
        <v>407</v>
      </c>
      <c r="B125" s="7" t="s">
        <v>38</v>
      </c>
      <c r="C125" s="1">
        <v>0</v>
      </c>
      <c r="D125" s="1">
        <v>1</v>
      </c>
      <c r="E125" s="1">
        <v>0</v>
      </c>
      <c r="F125" s="1">
        <v>0</v>
      </c>
      <c r="G125" s="1">
        <v>0</v>
      </c>
      <c r="H125" s="1">
        <v>0</v>
      </c>
      <c r="I125" s="1">
        <v>0</v>
      </c>
      <c r="J125" s="2" t="s">
        <v>149</v>
      </c>
    </row>
    <row r="126" spans="1:10" ht="42">
      <c r="A126" s="1">
        <v>408</v>
      </c>
      <c r="B126" s="7" t="s">
        <v>39</v>
      </c>
      <c r="C126" s="1">
        <v>0</v>
      </c>
      <c r="D126" s="1">
        <v>1</v>
      </c>
      <c r="E126" s="1">
        <v>0</v>
      </c>
      <c r="F126" s="1">
        <v>0</v>
      </c>
      <c r="G126" s="1">
        <v>0</v>
      </c>
      <c r="H126" s="1">
        <v>0</v>
      </c>
      <c r="I126" s="1">
        <v>0</v>
      </c>
      <c r="J126" s="2" t="s">
        <v>149</v>
      </c>
    </row>
    <row r="127" spans="1:10" ht="56">
      <c r="A127" s="1">
        <v>411</v>
      </c>
      <c r="B127" s="7" t="s">
        <v>42</v>
      </c>
      <c r="C127" s="1">
        <v>0</v>
      </c>
      <c r="D127" s="1">
        <v>1</v>
      </c>
      <c r="E127" s="1">
        <v>0</v>
      </c>
      <c r="F127" s="1">
        <v>0</v>
      </c>
      <c r="G127" s="1">
        <v>0</v>
      </c>
      <c r="H127" s="1">
        <v>0</v>
      </c>
      <c r="I127" s="1">
        <v>0</v>
      </c>
      <c r="J127" s="2" t="s">
        <v>149</v>
      </c>
    </row>
    <row r="128" spans="1:10" ht="42">
      <c r="A128" s="1">
        <v>412</v>
      </c>
      <c r="B128" s="7" t="s">
        <v>43</v>
      </c>
      <c r="C128" s="1">
        <v>0</v>
      </c>
      <c r="D128" s="1">
        <v>1</v>
      </c>
      <c r="E128" s="1">
        <v>0</v>
      </c>
      <c r="F128" s="1">
        <v>0</v>
      </c>
      <c r="G128" s="1">
        <v>0</v>
      </c>
      <c r="H128" s="1">
        <v>0</v>
      </c>
      <c r="I128" s="1">
        <v>0</v>
      </c>
      <c r="J128" s="2" t="s">
        <v>149</v>
      </c>
    </row>
    <row r="129" spans="1:10" ht="28">
      <c r="A129" s="1">
        <v>502</v>
      </c>
      <c r="B129" s="7" t="s">
        <v>48</v>
      </c>
      <c r="C129" s="1">
        <v>0</v>
      </c>
      <c r="D129" s="1">
        <v>1</v>
      </c>
      <c r="E129" s="1">
        <v>0</v>
      </c>
      <c r="F129" s="1">
        <v>0</v>
      </c>
      <c r="G129" s="1">
        <v>0</v>
      </c>
      <c r="H129" s="1">
        <v>0</v>
      </c>
      <c r="I129" s="1">
        <v>0</v>
      </c>
      <c r="J129" s="2" t="s">
        <v>149</v>
      </c>
    </row>
    <row r="130" spans="1:10" ht="28">
      <c r="A130" s="1">
        <v>506</v>
      </c>
      <c r="B130" s="7" t="s">
        <v>52</v>
      </c>
      <c r="C130" s="1">
        <v>0</v>
      </c>
      <c r="D130" s="1">
        <v>1</v>
      </c>
      <c r="E130" s="1">
        <v>0</v>
      </c>
      <c r="F130" s="1">
        <v>0</v>
      </c>
      <c r="G130" s="1">
        <v>0</v>
      </c>
      <c r="H130" s="1">
        <v>0</v>
      </c>
      <c r="I130" s="1">
        <v>0</v>
      </c>
      <c r="J130" s="2" t="s">
        <v>149</v>
      </c>
    </row>
    <row r="131" spans="1:10" ht="14">
      <c r="A131" s="4">
        <v>1002.1</v>
      </c>
      <c r="B131" s="9" t="s">
        <v>96</v>
      </c>
      <c r="C131" s="10">
        <v>0</v>
      </c>
      <c r="D131" s="10">
        <v>1</v>
      </c>
      <c r="E131" s="4">
        <v>0</v>
      </c>
      <c r="F131" s="4">
        <v>0</v>
      </c>
      <c r="G131" s="4">
        <v>0</v>
      </c>
      <c r="H131" s="4">
        <v>0</v>
      </c>
      <c r="I131" s="4">
        <v>0</v>
      </c>
      <c r="J131" s="2" t="s">
        <v>149</v>
      </c>
    </row>
    <row r="132" spans="1:10" ht="28">
      <c r="A132" s="4">
        <v>1011.1</v>
      </c>
      <c r="B132" s="9" t="s">
        <v>105</v>
      </c>
      <c r="C132" s="10">
        <v>0</v>
      </c>
      <c r="D132" s="10">
        <v>1</v>
      </c>
      <c r="E132" s="4">
        <v>0</v>
      </c>
      <c r="F132" s="4">
        <v>0</v>
      </c>
      <c r="G132" s="4">
        <v>0</v>
      </c>
      <c r="H132" s="4">
        <v>0</v>
      </c>
      <c r="I132" s="4">
        <v>0</v>
      </c>
      <c r="J132" s="2" t="s">
        <v>149</v>
      </c>
    </row>
    <row r="133" spans="1:10" ht="42">
      <c r="A133" s="1">
        <v>1013</v>
      </c>
      <c r="B133" s="7" t="s">
        <v>107</v>
      </c>
      <c r="C133" s="1">
        <v>0</v>
      </c>
      <c r="D133" s="1">
        <v>1</v>
      </c>
      <c r="E133" s="1">
        <v>0</v>
      </c>
      <c r="F133" s="1">
        <v>0</v>
      </c>
      <c r="G133" s="1">
        <v>0</v>
      </c>
      <c r="H133" s="1">
        <v>0</v>
      </c>
      <c r="I133" s="1">
        <v>0</v>
      </c>
      <c r="J133" s="2" t="s">
        <v>149</v>
      </c>
    </row>
    <row r="134" spans="1:10" ht="56">
      <c r="A134" s="1">
        <v>415</v>
      </c>
      <c r="B134" s="7" t="s">
        <v>46</v>
      </c>
      <c r="C134" s="1">
        <v>1</v>
      </c>
      <c r="D134" s="1">
        <v>0</v>
      </c>
      <c r="E134" s="1">
        <v>0</v>
      </c>
      <c r="F134" s="1">
        <v>0</v>
      </c>
      <c r="G134" s="1">
        <v>0</v>
      </c>
      <c r="H134" s="1">
        <v>0</v>
      </c>
      <c r="I134" s="1">
        <v>0</v>
      </c>
      <c r="J134" s="2" t="s">
        <v>148</v>
      </c>
    </row>
    <row r="135" spans="1:10" ht="42">
      <c r="A135" s="1">
        <v>1206</v>
      </c>
      <c r="B135" s="7" t="s">
        <v>129</v>
      </c>
      <c r="C135" s="1">
        <v>1</v>
      </c>
      <c r="D135" s="1">
        <v>0</v>
      </c>
      <c r="E135" s="1">
        <v>0</v>
      </c>
      <c r="F135" s="1">
        <v>0</v>
      </c>
      <c r="G135" s="1">
        <v>0</v>
      </c>
      <c r="H135" s="1">
        <v>0</v>
      </c>
      <c r="I135" s="1">
        <v>0</v>
      </c>
      <c r="J135" s="2" t="s">
        <v>148</v>
      </c>
    </row>
    <row r="136" spans="1:10" ht="42">
      <c r="A136" s="1">
        <v>1310</v>
      </c>
      <c r="B136" s="7" t="s">
        <v>139</v>
      </c>
      <c r="C136" s="1">
        <v>1</v>
      </c>
      <c r="D136" s="1">
        <v>0</v>
      </c>
      <c r="E136" s="1">
        <v>0</v>
      </c>
      <c r="F136" s="1">
        <v>0</v>
      </c>
      <c r="G136" s="1">
        <v>0</v>
      </c>
      <c r="H136" s="1">
        <v>0</v>
      </c>
      <c r="I136" s="1">
        <v>0</v>
      </c>
      <c r="J136" s="2" t="s">
        <v>148</v>
      </c>
    </row>
    <row r="137" spans="1:10" ht="28">
      <c r="A137" s="1">
        <v>611</v>
      </c>
      <c r="B137" s="7" t="s">
        <v>67</v>
      </c>
      <c r="C137" s="1">
        <v>1</v>
      </c>
      <c r="D137" s="1">
        <v>0</v>
      </c>
      <c r="E137" s="1">
        <v>0</v>
      </c>
      <c r="F137" s="1">
        <v>0</v>
      </c>
      <c r="G137" s="1">
        <v>0</v>
      </c>
      <c r="H137" s="1">
        <v>0</v>
      </c>
      <c r="I137" s="1">
        <v>0</v>
      </c>
      <c r="J137" s="2" t="s">
        <v>149</v>
      </c>
    </row>
    <row r="138" spans="1:10" ht="56">
      <c r="A138" s="1">
        <v>901</v>
      </c>
      <c r="B138" s="7" t="s">
        <v>84</v>
      </c>
      <c r="C138" s="1">
        <v>1</v>
      </c>
      <c r="D138" s="1">
        <v>0</v>
      </c>
      <c r="E138" s="1">
        <v>0</v>
      </c>
      <c r="F138" s="1">
        <v>0</v>
      </c>
      <c r="G138" s="1">
        <v>0</v>
      </c>
      <c r="H138" s="1">
        <v>0</v>
      </c>
      <c r="I138" s="1">
        <v>0</v>
      </c>
      <c r="J138" s="2" t="s">
        <v>149</v>
      </c>
    </row>
    <row r="139" spans="1:10">
      <c r="J139" s="1">
        <f>COUNTIF(J$2:J$138,"R")</f>
        <v>3</v>
      </c>
    </row>
    <row r="140" spans="1:10">
      <c r="J140" s="1">
        <f>COUNTIF(J$2:J$138,"M")</f>
        <v>18</v>
      </c>
    </row>
    <row r="141" spans="1:10">
      <c r="J141" s="1">
        <f>COUNTIF(J$2:J$138,"S")</f>
        <v>50</v>
      </c>
    </row>
    <row r="142" spans="1:10">
      <c r="J142" s="1">
        <f>COUNTIF(J$2:J$138,"A")</f>
        <v>66</v>
      </c>
    </row>
  </sheetData>
  <autoFilter ref="A1:K1" xr:uid="{DCB60F68-BEE6-D945-938E-57FF3B51D0E1}"/>
  <sortState xmlns:xlrd2="http://schemas.microsoft.com/office/spreadsheetml/2017/richdata2" ref="A2:K143">
    <sortCondition ref="C2:C143"/>
    <sortCondition ref="D2:D143"/>
    <sortCondition ref="E2:E143"/>
    <sortCondition ref="F2:F143"/>
    <sortCondition ref="G2:G143"/>
    <sortCondition ref="H2:H143"/>
    <sortCondition ref="J2:J143"/>
  </sortState>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4D671-D636-0F4F-B888-AB604232A8D6}">
  <dimension ref="A1:J6"/>
  <sheetViews>
    <sheetView zoomScaleNormal="100" workbookViewId="0">
      <pane xSplit="1" ySplit="1" topLeftCell="B2" activePane="bottomRight" state="frozen"/>
      <selection pane="topRight" activeCell="B1" sqref="B1"/>
      <selection pane="bottomLeft" activeCell="A2" sqref="A2"/>
      <selection pane="bottomRight" activeCell="B43" sqref="B43"/>
    </sheetView>
  </sheetViews>
  <sheetFormatPr baseColWidth="10" defaultColWidth="10.83203125" defaultRowHeight="13"/>
  <cols>
    <col min="1" max="1" width="10.83203125" style="1"/>
    <col min="2" max="2" width="49.33203125" style="7" customWidth="1"/>
    <col min="3" max="9" width="7.33203125" style="1" customWidth="1"/>
    <col min="10" max="16384" width="10.83203125" style="1"/>
  </cols>
  <sheetData>
    <row r="1" spans="1:10" s="7" customFormat="1" ht="39" customHeight="1">
      <c r="A1" s="6" t="s">
        <v>144</v>
      </c>
      <c r="B1" s="7" t="s">
        <v>0</v>
      </c>
      <c r="C1" s="7" t="s">
        <v>1</v>
      </c>
      <c r="D1" s="7" t="s">
        <v>2</v>
      </c>
      <c r="E1" s="7" t="s">
        <v>3</v>
      </c>
      <c r="F1" s="8" t="s">
        <v>146</v>
      </c>
      <c r="G1" s="5" t="s">
        <v>145</v>
      </c>
      <c r="H1" s="7" t="s">
        <v>4</v>
      </c>
      <c r="I1" s="7" t="s">
        <v>5</v>
      </c>
      <c r="J1" s="6" t="s">
        <v>147</v>
      </c>
    </row>
    <row r="2" spans="1:10" ht="14">
      <c r="A2" s="1">
        <v>415</v>
      </c>
      <c r="B2" s="7" t="s">
        <v>46</v>
      </c>
      <c r="C2" s="1">
        <v>1</v>
      </c>
      <c r="D2" s="1">
        <v>0</v>
      </c>
      <c r="E2" s="1">
        <v>0</v>
      </c>
      <c r="F2" s="1">
        <v>0</v>
      </c>
      <c r="G2" s="1">
        <v>0</v>
      </c>
      <c r="H2" s="1">
        <v>0</v>
      </c>
      <c r="I2" s="1">
        <v>0</v>
      </c>
      <c r="J2" s="2" t="s">
        <v>148</v>
      </c>
    </row>
    <row r="3" spans="1:10" ht="14">
      <c r="A3" s="1">
        <v>611</v>
      </c>
      <c r="B3" s="7" t="s">
        <v>67</v>
      </c>
      <c r="C3" s="1">
        <v>1</v>
      </c>
      <c r="D3" s="1">
        <v>0</v>
      </c>
      <c r="E3" s="1">
        <v>0</v>
      </c>
      <c r="F3" s="1">
        <v>0</v>
      </c>
      <c r="G3" s="1">
        <v>0</v>
      </c>
      <c r="H3" s="1">
        <v>0</v>
      </c>
      <c r="I3" s="1">
        <v>0</v>
      </c>
      <c r="J3" s="2" t="s">
        <v>149</v>
      </c>
    </row>
    <row r="4" spans="1:10" ht="14">
      <c r="A4" s="1">
        <v>901</v>
      </c>
      <c r="B4" s="7" t="s">
        <v>84</v>
      </c>
      <c r="C4" s="1">
        <v>1</v>
      </c>
      <c r="D4" s="1">
        <v>0</v>
      </c>
      <c r="E4" s="1">
        <v>0</v>
      </c>
      <c r="F4" s="1">
        <v>0</v>
      </c>
      <c r="G4" s="1">
        <v>0</v>
      </c>
      <c r="H4" s="1">
        <v>0</v>
      </c>
      <c r="I4" s="1">
        <v>0</v>
      </c>
      <c r="J4" s="2" t="s">
        <v>149</v>
      </c>
    </row>
    <row r="5" spans="1:10" ht="14">
      <c r="A5" s="1">
        <v>1206</v>
      </c>
      <c r="B5" s="7" t="s">
        <v>129</v>
      </c>
      <c r="C5" s="1">
        <v>1</v>
      </c>
      <c r="D5" s="1">
        <v>0</v>
      </c>
      <c r="E5" s="1">
        <v>0</v>
      </c>
      <c r="F5" s="1">
        <v>0</v>
      </c>
      <c r="G5" s="1">
        <v>0</v>
      </c>
      <c r="H5" s="1">
        <v>0</v>
      </c>
      <c r="I5" s="1">
        <v>0</v>
      </c>
      <c r="J5" s="2" t="s">
        <v>148</v>
      </c>
    </row>
    <row r="6" spans="1:10" ht="14">
      <c r="A6" s="1">
        <v>1310</v>
      </c>
      <c r="B6" s="7" t="s">
        <v>139</v>
      </c>
      <c r="C6" s="1">
        <v>1</v>
      </c>
      <c r="D6" s="1">
        <v>0</v>
      </c>
      <c r="E6" s="1">
        <v>0</v>
      </c>
      <c r="F6" s="1">
        <v>0</v>
      </c>
      <c r="G6" s="1">
        <v>0</v>
      </c>
      <c r="H6" s="1">
        <v>0</v>
      </c>
      <c r="I6" s="1">
        <v>0</v>
      </c>
      <c r="J6" s="2" t="s">
        <v>148</v>
      </c>
    </row>
  </sheetData>
  <autoFilter ref="A1:J1" xr:uid="{2B94D671-D636-0F4F-B888-AB604232A8D6}"/>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3DB6B-F6A6-414C-BC3B-4463EF892B6B}">
  <sheetPr filterMode="1"/>
  <dimension ref="A1:K30"/>
  <sheetViews>
    <sheetView zoomScale="120" zoomScaleNormal="120" workbookViewId="0">
      <pane xSplit="1" ySplit="1" topLeftCell="B2" activePane="bottomRight" state="frozen"/>
      <selection pane="topRight" activeCell="B1" sqref="B1"/>
      <selection pane="bottomLeft" activeCell="A2" sqref="A2"/>
      <selection pane="bottomRight" activeCell="J19" sqref="A19:J19"/>
    </sheetView>
  </sheetViews>
  <sheetFormatPr baseColWidth="10" defaultColWidth="10.83203125" defaultRowHeight="13"/>
  <cols>
    <col min="1" max="1" width="10.83203125" style="1"/>
    <col min="2" max="2" width="49.33203125" style="7" customWidth="1"/>
    <col min="3" max="9" width="7.33203125" style="1" customWidth="1"/>
    <col min="10" max="10" width="10.83203125" style="1"/>
    <col min="11" max="11" width="10.83203125" style="14"/>
    <col min="12" max="16384" width="10.83203125" style="1"/>
  </cols>
  <sheetData>
    <row r="1" spans="1:11" s="7" customFormat="1" ht="39" customHeight="1">
      <c r="A1" s="6" t="s">
        <v>144</v>
      </c>
      <c r="B1" s="7" t="s">
        <v>0</v>
      </c>
      <c r="C1" s="7" t="s">
        <v>1</v>
      </c>
      <c r="D1" s="7" t="s">
        <v>2</v>
      </c>
      <c r="E1" s="7" t="s">
        <v>3</v>
      </c>
      <c r="F1" s="8" t="s">
        <v>146</v>
      </c>
      <c r="G1" s="5" t="s">
        <v>145</v>
      </c>
      <c r="H1" s="7" t="s">
        <v>4</v>
      </c>
      <c r="I1" s="7" t="s">
        <v>5</v>
      </c>
      <c r="K1" s="16"/>
    </row>
    <row r="2" spans="1:11" ht="14" hidden="1">
      <c r="A2" s="1">
        <v>313.3</v>
      </c>
      <c r="B2" s="7" t="s">
        <v>32</v>
      </c>
      <c r="C2" s="1">
        <v>0</v>
      </c>
      <c r="D2" s="14">
        <v>1</v>
      </c>
      <c r="E2" s="1">
        <v>0</v>
      </c>
      <c r="F2" s="1">
        <v>0</v>
      </c>
      <c r="G2" s="1">
        <v>0</v>
      </c>
      <c r="H2" s="1">
        <v>0</v>
      </c>
      <c r="I2" s="14">
        <v>0</v>
      </c>
      <c r="J2" s="2" t="s">
        <v>149</v>
      </c>
    </row>
    <row r="3" spans="1:11" ht="32" hidden="1" customHeight="1">
      <c r="A3" s="4">
        <v>109.1</v>
      </c>
      <c r="B3" s="9" t="s">
        <v>14</v>
      </c>
      <c r="C3" s="4">
        <v>0</v>
      </c>
      <c r="D3" s="4">
        <v>1</v>
      </c>
      <c r="E3" s="10">
        <v>0</v>
      </c>
      <c r="F3" s="4">
        <v>0</v>
      </c>
      <c r="G3" s="4">
        <v>0</v>
      </c>
      <c r="H3" s="4">
        <v>0</v>
      </c>
      <c r="I3" s="4">
        <v>0</v>
      </c>
      <c r="J3" s="2" t="s">
        <v>149</v>
      </c>
    </row>
    <row r="4" spans="1:11" ht="28" hidden="1">
      <c r="A4" s="4">
        <v>110.1</v>
      </c>
      <c r="B4" s="9" t="s">
        <v>15</v>
      </c>
      <c r="C4" s="4">
        <v>0</v>
      </c>
      <c r="D4" s="4">
        <v>1</v>
      </c>
      <c r="E4" s="10">
        <v>0</v>
      </c>
      <c r="F4" s="4">
        <v>0</v>
      </c>
      <c r="G4" s="4">
        <v>0</v>
      </c>
      <c r="H4" s="4">
        <v>0</v>
      </c>
      <c r="I4" s="4">
        <v>0</v>
      </c>
      <c r="J4" s="2" t="s">
        <v>148</v>
      </c>
    </row>
    <row r="5" spans="1:11" ht="14" hidden="1">
      <c r="A5" s="1">
        <v>301</v>
      </c>
      <c r="B5" s="7" t="s">
        <v>20</v>
      </c>
      <c r="C5" s="1">
        <v>0</v>
      </c>
      <c r="D5" s="1">
        <v>1</v>
      </c>
      <c r="E5" s="1">
        <v>0</v>
      </c>
      <c r="F5" s="1">
        <v>0</v>
      </c>
      <c r="G5" s="1">
        <v>0</v>
      </c>
      <c r="H5" s="1">
        <v>0</v>
      </c>
      <c r="I5" s="1">
        <v>0</v>
      </c>
      <c r="J5" s="2" t="s">
        <v>149</v>
      </c>
    </row>
    <row r="6" spans="1:11" ht="28" hidden="1">
      <c r="A6" s="1">
        <v>302</v>
      </c>
      <c r="B6" s="7" t="s">
        <v>21</v>
      </c>
      <c r="C6" s="1">
        <v>0</v>
      </c>
      <c r="D6" s="1">
        <v>1</v>
      </c>
      <c r="E6" s="1">
        <v>0</v>
      </c>
      <c r="F6" s="1">
        <v>0</v>
      </c>
      <c r="G6" s="1">
        <v>0</v>
      </c>
      <c r="H6" s="1">
        <v>0</v>
      </c>
      <c r="I6" s="1">
        <v>0</v>
      </c>
      <c r="J6" s="2" t="s">
        <v>149</v>
      </c>
    </row>
    <row r="7" spans="1:11" ht="28" hidden="1">
      <c r="A7" s="1">
        <v>303</v>
      </c>
      <c r="B7" s="7" t="s">
        <v>22</v>
      </c>
      <c r="C7" s="1">
        <v>0</v>
      </c>
      <c r="D7" s="1">
        <v>1</v>
      </c>
      <c r="E7" s="1">
        <v>0</v>
      </c>
      <c r="F7" s="1">
        <v>0</v>
      </c>
      <c r="G7" s="1">
        <v>0</v>
      </c>
      <c r="H7" s="1">
        <v>0</v>
      </c>
      <c r="I7" s="1">
        <v>0</v>
      </c>
      <c r="J7" s="2" t="s">
        <v>149</v>
      </c>
    </row>
    <row r="8" spans="1:11" ht="14" hidden="1">
      <c r="A8" s="1">
        <v>308</v>
      </c>
      <c r="B8" s="7" t="s">
        <v>27</v>
      </c>
      <c r="C8" s="1">
        <v>0</v>
      </c>
      <c r="D8" s="1">
        <v>1</v>
      </c>
      <c r="E8" s="1">
        <v>0</v>
      </c>
      <c r="F8" s="1">
        <v>0</v>
      </c>
      <c r="G8" s="1">
        <v>0</v>
      </c>
      <c r="H8" s="1">
        <v>0</v>
      </c>
      <c r="I8" s="1">
        <v>0</v>
      </c>
      <c r="J8" s="2" t="s">
        <v>149</v>
      </c>
    </row>
    <row r="9" spans="1:11" ht="25" hidden="1" customHeight="1">
      <c r="A9" s="4">
        <v>310.10000000000002</v>
      </c>
      <c r="B9" s="9" t="s">
        <v>29</v>
      </c>
      <c r="C9" s="4">
        <v>0</v>
      </c>
      <c r="D9" s="4">
        <v>1</v>
      </c>
      <c r="E9" s="4">
        <v>0</v>
      </c>
      <c r="F9" s="4">
        <v>0</v>
      </c>
      <c r="G9" s="4">
        <v>0</v>
      </c>
      <c r="H9" s="4">
        <v>0</v>
      </c>
      <c r="I9" s="10">
        <v>0</v>
      </c>
      <c r="J9" s="2" t="s">
        <v>149</v>
      </c>
    </row>
    <row r="10" spans="1:11" ht="14" hidden="1">
      <c r="A10" s="1">
        <v>311</v>
      </c>
      <c r="B10" s="7" t="s">
        <v>30</v>
      </c>
      <c r="C10" s="1">
        <v>0</v>
      </c>
      <c r="D10" s="1">
        <v>1</v>
      </c>
      <c r="E10" s="1">
        <v>0</v>
      </c>
      <c r="F10" s="1">
        <v>0</v>
      </c>
      <c r="G10" s="1">
        <v>0</v>
      </c>
      <c r="H10" s="1">
        <v>0</v>
      </c>
      <c r="I10" s="1">
        <v>0</v>
      </c>
      <c r="J10" s="2" t="s">
        <v>149</v>
      </c>
    </row>
    <row r="11" spans="1:11" ht="30" hidden="1" customHeight="1">
      <c r="A11" s="1">
        <v>312</v>
      </c>
      <c r="B11" s="7" t="s">
        <v>31</v>
      </c>
      <c r="C11" s="1">
        <v>0</v>
      </c>
      <c r="D11" s="1">
        <v>1</v>
      </c>
      <c r="E11" s="1">
        <v>0</v>
      </c>
      <c r="F11" s="1">
        <v>0</v>
      </c>
      <c r="G11" s="1">
        <v>0</v>
      </c>
      <c r="H11" s="1">
        <v>0</v>
      </c>
      <c r="I11" s="1">
        <v>0</v>
      </c>
      <c r="J11" s="2" t="s">
        <v>149</v>
      </c>
    </row>
    <row r="12" spans="1:11" ht="14" hidden="1">
      <c r="A12" s="1">
        <v>403</v>
      </c>
      <c r="B12" s="7" t="s">
        <v>35</v>
      </c>
      <c r="C12" s="1">
        <v>0</v>
      </c>
      <c r="D12" s="1">
        <v>1</v>
      </c>
      <c r="E12" s="1">
        <v>0</v>
      </c>
      <c r="F12" s="1">
        <v>0</v>
      </c>
      <c r="G12" s="1">
        <v>0</v>
      </c>
      <c r="H12" s="1">
        <v>0</v>
      </c>
      <c r="I12" s="1">
        <v>0</v>
      </c>
      <c r="J12" s="2" t="s">
        <v>149</v>
      </c>
      <c r="K12" s="14" t="s">
        <v>165</v>
      </c>
    </row>
    <row r="13" spans="1:11" ht="14" hidden="1">
      <c r="A13" s="1">
        <v>407</v>
      </c>
      <c r="B13" s="7" t="s">
        <v>38</v>
      </c>
      <c r="C13" s="1">
        <v>0</v>
      </c>
      <c r="D13" s="1">
        <v>1</v>
      </c>
      <c r="E13" s="1">
        <v>0</v>
      </c>
      <c r="F13" s="1">
        <v>0</v>
      </c>
      <c r="G13" s="1">
        <v>0</v>
      </c>
      <c r="H13" s="1">
        <v>0</v>
      </c>
      <c r="I13" s="1">
        <v>0</v>
      </c>
      <c r="J13" s="2" t="s">
        <v>149</v>
      </c>
    </row>
    <row r="14" spans="1:11" ht="14" hidden="1">
      <c r="A14" s="1">
        <v>408</v>
      </c>
      <c r="B14" s="7" t="s">
        <v>39</v>
      </c>
      <c r="C14" s="1">
        <v>0</v>
      </c>
      <c r="D14" s="1">
        <v>1</v>
      </c>
      <c r="E14" s="1">
        <v>0</v>
      </c>
      <c r="F14" s="1">
        <v>0</v>
      </c>
      <c r="G14" s="1">
        <v>0</v>
      </c>
      <c r="H14" s="1">
        <v>0</v>
      </c>
      <c r="I14" s="1">
        <v>0</v>
      </c>
      <c r="J14" s="2" t="s">
        <v>149</v>
      </c>
    </row>
    <row r="15" spans="1:11" ht="14" hidden="1">
      <c r="A15" s="1">
        <v>411</v>
      </c>
      <c r="B15" s="7" t="s">
        <v>42</v>
      </c>
      <c r="C15" s="1">
        <v>0</v>
      </c>
      <c r="D15" s="1">
        <v>1</v>
      </c>
      <c r="E15" s="1">
        <v>0</v>
      </c>
      <c r="F15" s="1">
        <v>0</v>
      </c>
      <c r="G15" s="1">
        <v>0</v>
      </c>
      <c r="H15" s="1">
        <v>0</v>
      </c>
      <c r="I15" s="1">
        <v>0</v>
      </c>
      <c r="J15" s="2" t="s">
        <v>149</v>
      </c>
    </row>
    <row r="16" spans="1:11" ht="14" hidden="1">
      <c r="A16" s="1">
        <v>412</v>
      </c>
      <c r="B16" s="7" t="s">
        <v>43</v>
      </c>
      <c r="C16" s="1">
        <v>0</v>
      </c>
      <c r="D16" s="1">
        <v>1</v>
      </c>
      <c r="E16" s="1">
        <v>0</v>
      </c>
      <c r="F16" s="1">
        <v>0</v>
      </c>
      <c r="G16" s="1">
        <v>0</v>
      </c>
      <c r="H16" s="1">
        <v>0</v>
      </c>
      <c r="I16" s="1">
        <v>0</v>
      </c>
      <c r="J16" s="2" t="s">
        <v>149</v>
      </c>
    </row>
    <row r="17" spans="1:11" ht="14" hidden="1">
      <c r="A17" s="1">
        <v>502</v>
      </c>
      <c r="B17" s="7" t="s">
        <v>48</v>
      </c>
      <c r="C17" s="1">
        <v>0</v>
      </c>
      <c r="D17" s="1">
        <v>1</v>
      </c>
      <c r="E17" s="1">
        <v>0</v>
      </c>
      <c r="F17" s="1">
        <v>0</v>
      </c>
      <c r="G17" s="1">
        <v>0</v>
      </c>
      <c r="H17" s="1">
        <v>0</v>
      </c>
      <c r="I17" s="1">
        <v>0</v>
      </c>
      <c r="J17" s="2" t="s">
        <v>149</v>
      </c>
    </row>
    <row r="18" spans="1:11" ht="14" hidden="1">
      <c r="A18" s="1">
        <v>506</v>
      </c>
      <c r="B18" s="7" t="s">
        <v>52</v>
      </c>
      <c r="C18" s="1">
        <v>0</v>
      </c>
      <c r="D18" s="1">
        <v>1</v>
      </c>
      <c r="E18" s="1">
        <v>0</v>
      </c>
      <c r="F18" s="1">
        <v>0</v>
      </c>
      <c r="G18" s="1">
        <v>0</v>
      </c>
      <c r="H18" s="1">
        <v>0</v>
      </c>
      <c r="I18" s="1">
        <v>0</v>
      </c>
      <c r="J18" s="2" t="s">
        <v>149</v>
      </c>
      <c r="K18" s="14" t="s">
        <v>166</v>
      </c>
    </row>
    <row r="19" spans="1:11" ht="28">
      <c r="A19" s="4">
        <v>510.1</v>
      </c>
      <c r="B19" s="9" t="s">
        <v>56</v>
      </c>
      <c r="C19" s="10">
        <v>0</v>
      </c>
      <c r="D19" s="4">
        <v>1</v>
      </c>
      <c r="E19" s="4">
        <v>0</v>
      </c>
      <c r="F19" s="4">
        <v>0</v>
      </c>
      <c r="G19" s="4">
        <v>0</v>
      </c>
      <c r="H19" s="4">
        <v>0</v>
      </c>
      <c r="I19" s="4">
        <v>0</v>
      </c>
      <c r="J19" s="2" t="s">
        <v>150</v>
      </c>
      <c r="K19" s="17" t="s">
        <v>167</v>
      </c>
    </row>
    <row r="20" spans="1:11" ht="14" hidden="1">
      <c r="A20" s="4">
        <v>603.1</v>
      </c>
      <c r="B20" s="9" t="s">
        <v>59</v>
      </c>
      <c r="C20" s="4">
        <v>0</v>
      </c>
      <c r="D20" s="4">
        <v>1</v>
      </c>
      <c r="E20" s="4">
        <v>0</v>
      </c>
      <c r="F20" s="4">
        <v>0</v>
      </c>
      <c r="G20" s="10">
        <v>0</v>
      </c>
      <c r="H20" s="4">
        <v>0</v>
      </c>
      <c r="I20" s="4">
        <v>0</v>
      </c>
      <c r="J20" s="2" t="s">
        <v>148</v>
      </c>
      <c r="K20" s="17"/>
    </row>
    <row r="21" spans="1:11" ht="28" hidden="1">
      <c r="A21" s="1">
        <v>902</v>
      </c>
      <c r="B21" s="7" t="s">
        <v>85</v>
      </c>
      <c r="C21" s="1">
        <v>0</v>
      </c>
      <c r="D21" s="1">
        <v>1</v>
      </c>
      <c r="E21" s="1">
        <v>0</v>
      </c>
      <c r="F21" s="1">
        <v>0</v>
      </c>
      <c r="G21" s="1">
        <v>0</v>
      </c>
      <c r="H21" s="1">
        <v>0</v>
      </c>
      <c r="I21" s="1">
        <v>0</v>
      </c>
      <c r="J21" s="2" t="s">
        <v>148</v>
      </c>
    </row>
    <row r="22" spans="1:11" ht="28" hidden="1">
      <c r="A22" s="1">
        <v>903</v>
      </c>
      <c r="B22" s="7" t="s">
        <v>86</v>
      </c>
      <c r="C22" s="1">
        <v>0</v>
      </c>
      <c r="D22" s="1">
        <v>1</v>
      </c>
      <c r="E22" s="1">
        <v>0</v>
      </c>
      <c r="F22" s="1">
        <v>0</v>
      </c>
      <c r="G22" s="1">
        <v>0</v>
      </c>
      <c r="H22" s="1">
        <v>0</v>
      </c>
      <c r="I22" s="1">
        <v>0</v>
      </c>
      <c r="J22" s="2" t="s">
        <v>148</v>
      </c>
    </row>
    <row r="23" spans="1:11" ht="14" hidden="1">
      <c r="A23" s="1">
        <v>1013</v>
      </c>
      <c r="B23" s="7" t="s">
        <v>107</v>
      </c>
      <c r="C23" s="1">
        <v>0</v>
      </c>
      <c r="D23" s="1">
        <v>1</v>
      </c>
      <c r="E23" s="1">
        <v>0</v>
      </c>
      <c r="F23" s="1">
        <v>0</v>
      </c>
      <c r="G23" s="1">
        <v>0</v>
      </c>
      <c r="H23" s="1">
        <v>0</v>
      </c>
      <c r="I23" s="1">
        <v>0</v>
      </c>
      <c r="J23" s="2" t="s">
        <v>149</v>
      </c>
    </row>
    <row r="24" spans="1:11" ht="14" hidden="1">
      <c r="A24" s="1">
        <v>1015</v>
      </c>
      <c r="B24" s="7" t="s">
        <v>109</v>
      </c>
      <c r="C24" s="1">
        <v>0</v>
      </c>
      <c r="D24" s="1">
        <v>1</v>
      </c>
      <c r="E24" s="1">
        <v>0</v>
      </c>
      <c r="F24" s="1">
        <v>0</v>
      </c>
      <c r="G24" s="1">
        <v>0</v>
      </c>
      <c r="H24" s="1">
        <v>0</v>
      </c>
      <c r="I24" s="1">
        <v>0</v>
      </c>
      <c r="J24" s="2" t="s">
        <v>148</v>
      </c>
    </row>
    <row r="25" spans="1:11" ht="28" hidden="1">
      <c r="A25" s="4">
        <v>1110.0999999999999</v>
      </c>
      <c r="B25" s="9" t="s">
        <v>120</v>
      </c>
      <c r="C25" s="10">
        <v>0</v>
      </c>
      <c r="D25" s="4">
        <v>1</v>
      </c>
      <c r="E25" s="4">
        <v>0</v>
      </c>
      <c r="F25" s="4">
        <v>0</v>
      </c>
      <c r="G25" s="4">
        <v>0</v>
      </c>
      <c r="H25" s="4">
        <v>0</v>
      </c>
      <c r="I25" s="4">
        <v>0</v>
      </c>
      <c r="J25" s="2" t="s">
        <v>148</v>
      </c>
    </row>
    <row r="26" spans="1:11" ht="14" hidden="1">
      <c r="A26" s="4">
        <v>103.12</v>
      </c>
      <c r="B26" s="9" t="s">
        <v>8</v>
      </c>
      <c r="C26" s="4">
        <v>0</v>
      </c>
      <c r="D26" s="10">
        <v>1</v>
      </c>
      <c r="E26" s="4">
        <v>0</v>
      </c>
      <c r="F26" s="4">
        <v>0</v>
      </c>
      <c r="G26" s="4">
        <v>0</v>
      </c>
      <c r="H26" s="10">
        <v>0</v>
      </c>
      <c r="I26" s="4">
        <v>0</v>
      </c>
      <c r="J26" s="2" t="s">
        <v>148</v>
      </c>
    </row>
    <row r="27" spans="1:11" ht="29" hidden="1" customHeight="1">
      <c r="A27" s="4">
        <v>409.1</v>
      </c>
      <c r="B27" s="9" t="s">
        <v>40</v>
      </c>
      <c r="C27" s="4">
        <v>0</v>
      </c>
      <c r="D27" s="10">
        <v>1</v>
      </c>
      <c r="E27" s="4">
        <v>0</v>
      </c>
      <c r="F27" s="4">
        <v>0</v>
      </c>
      <c r="G27" s="10">
        <v>0</v>
      </c>
      <c r="H27" s="4">
        <v>0</v>
      </c>
      <c r="I27" s="4">
        <v>0</v>
      </c>
      <c r="J27" s="2" t="s">
        <v>148</v>
      </c>
    </row>
    <row r="28" spans="1:11" ht="14" hidden="1">
      <c r="A28" s="4">
        <v>1304.0999999999999</v>
      </c>
      <c r="B28" s="9" t="s">
        <v>133</v>
      </c>
      <c r="C28" s="4">
        <v>0</v>
      </c>
      <c r="D28" s="10">
        <v>1</v>
      </c>
      <c r="E28" s="4">
        <v>0</v>
      </c>
      <c r="F28" s="10">
        <v>0</v>
      </c>
      <c r="G28" s="4">
        <v>0</v>
      </c>
      <c r="H28" s="4">
        <v>0</v>
      </c>
      <c r="I28" s="4">
        <v>0</v>
      </c>
      <c r="J28" s="2" t="s">
        <v>148</v>
      </c>
    </row>
    <row r="29" spans="1:11" ht="14" hidden="1">
      <c r="A29" s="4">
        <v>1002.1</v>
      </c>
      <c r="B29" s="9" t="s">
        <v>96</v>
      </c>
      <c r="C29" s="10">
        <v>0</v>
      </c>
      <c r="D29" s="10">
        <v>1</v>
      </c>
      <c r="E29" s="4">
        <v>0</v>
      </c>
      <c r="F29" s="4">
        <v>0</v>
      </c>
      <c r="G29" s="4">
        <v>0</v>
      </c>
      <c r="H29" s="4">
        <v>0</v>
      </c>
      <c r="I29" s="4">
        <v>0</v>
      </c>
      <c r="J29" s="2" t="s">
        <v>149</v>
      </c>
    </row>
    <row r="30" spans="1:11" ht="14" hidden="1">
      <c r="A30" s="4">
        <v>1011.1</v>
      </c>
      <c r="B30" s="9" t="s">
        <v>105</v>
      </c>
      <c r="C30" s="10">
        <v>0</v>
      </c>
      <c r="D30" s="10">
        <v>1</v>
      </c>
      <c r="E30" s="4">
        <v>0</v>
      </c>
      <c r="F30" s="4">
        <v>0</v>
      </c>
      <c r="G30" s="4">
        <v>0</v>
      </c>
      <c r="H30" s="4">
        <v>0</v>
      </c>
      <c r="I30" s="4">
        <v>0</v>
      </c>
      <c r="J30" s="2" t="s">
        <v>149</v>
      </c>
    </row>
  </sheetData>
  <autoFilter ref="A1:K30" xr:uid="{EB23DB6B-F6A6-414C-BC3B-4463EF892B6B}">
    <filterColumn colId="9">
      <filters>
        <filter val="M"/>
      </filters>
    </filterColumn>
  </autoFilter>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FF355-88DD-AE4D-942D-190AA2130026}">
  <dimension ref="A1:M24"/>
  <sheetViews>
    <sheetView zoomScale="130" zoomScaleNormal="130" workbookViewId="0">
      <pane xSplit="1" ySplit="1" topLeftCell="B2" activePane="bottomRight" state="frozen"/>
      <selection pane="topRight" activeCell="B1" sqref="B1"/>
      <selection pane="bottomLeft" activeCell="A2" sqref="A2"/>
      <selection pane="bottomRight" activeCell="K24" activeCellId="2" sqref="A6:K6 A13:K14 A24:K24"/>
    </sheetView>
  </sheetViews>
  <sheetFormatPr baseColWidth="10" defaultColWidth="10.83203125" defaultRowHeight="13"/>
  <cols>
    <col min="1" max="1" width="10.83203125" style="1"/>
    <col min="2" max="2" width="49.33203125" style="7" customWidth="1"/>
    <col min="3" max="9" width="7.33203125" style="1" customWidth="1"/>
    <col min="10" max="11" width="10.83203125" style="1"/>
    <col min="12" max="12" width="10.83203125" style="14"/>
    <col min="13" max="16384" width="10.83203125" style="1"/>
  </cols>
  <sheetData>
    <row r="1" spans="1:13" s="7" customFormat="1" ht="39" customHeight="1">
      <c r="A1" s="6" t="s">
        <v>144</v>
      </c>
      <c r="B1" s="7" t="s">
        <v>0</v>
      </c>
      <c r="C1" s="7" t="s">
        <v>1</v>
      </c>
      <c r="D1" s="7" t="s">
        <v>2</v>
      </c>
      <c r="E1" s="7" t="s">
        <v>3</v>
      </c>
      <c r="F1" s="8" t="s">
        <v>146</v>
      </c>
      <c r="G1" s="5" t="s">
        <v>145</v>
      </c>
      <c r="H1" s="7" t="s">
        <v>4</v>
      </c>
      <c r="I1" s="7" t="s">
        <v>5</v>
      </c>
      <c r="L1" s="16"/>
    </row>
    <row r="2" spans="1:13" ht="14">
      <c r="A2" s="11">
        <v>309.2</v>
      </c>
      <c r="B2" s="12" t="s">
        <v>28</v>
      </c>
      <c r="C2" s="11">
        <v>0</v>
      </c>
      <c r="D2" s="11">
        <v>0</v>
      </c>
      <c r="E2" s="13">
        <v>1</v>
      </c>
      <c r="F2" s="11">
        <v>0</v>
      </c>
      <c r="G2" s="11">
        <v>0</v>
      </c>
      <c r="H2" s="11">
        <v>0</v>
      </c>
      <c r="I2" s="11">
        <v>0</v>
      </c>
      <c r="J2" s="2" t="s">
        <v>149</v>
      </c>
    </row>
    <row r="3" spans="1:13" ht="14">
      <c r="A3" s="4">
        <v>405.1</v>
      </c>
      <c r="B3" s="9" t="s">
        <v>37</v>
      </c>
      <c r="C3" s="4">
        <v>0</v>
      </c>
      <c r="D3" s="10">
        <v>0</v>
      </c>
      <c r="E3" s="4">
        <v>1</v>
      </c>
      <c r="F3" s="10">
        <v>0</v>
      </c>
      <c r="G3" s="4">
        <v>0</v>
      </c>
      <c r="H3" s="4">
        <v>0</v>
      </c>
      <c r="I3" s="4">
        <v>0</v>
      </c>
      <c r="J3" s="2" t="s">
        <v>148</v>
      </c>
    </row>
    <row r="4" spans="1:13" ht="14">
      <c r="A4" s="1">
        <v>509</v>
      </c>
      <c r="B4" s="7" t="s">
        <v>55</v>
      </c>
      <c r="C4" s="1">
        <v>0</v>
      </c>
      <c r="D4" s="1">
        <v>0</v>
      </c>
      <c r="E4" s="1">
        <v>1</v>
      </c>
      <c r="F4" s="1">
        <v>0</v>
      </c>
      <c r="G4" s="1">
        <v>0</v>
      </c>
      <c r="H4" s="1">
        <v>0</v>
      </c>
      <c r="I4" s="1">
        <v>0</v>
      </c>
      <c r="J4" s="2" t="s">
        <v>148</v>
      </c>
      <c r="L4" s="21"/>
    </row>
    <row r="5" spans="1:13" ht="14">
      <c r="A5" s="4">
        <v>605.1</v>
      </c>
      <c r="B5" s="9" t="s">
        <v>61</v>
      </c>
      <c r="C5" s="4">
        <v>0</v>
      </c>
      <c r="D5" s="4">
        <v>0</v>
      </c>
      <c r="E5" s="4">
        <v>1</v>
      </c>
      <c r="F5" s="10">
        <v>0</v>
      </c>
      <c r="G5" s="4">
        <v>0</v>
      </c>
      <c r="H5" s="4">
        <v>0</v>
      </c>
      <c r="I5" s="4">
        <v>0</v>
      </c>
      <c r="J5" s="2" t="s">
        <v>148</v>
      </c>
    </row>
    <row r="6" spans="1:13" ht="14">
      <c r="A6" s="4">
        <v>702.1</v>
      </c>
      <c r="B6" s="9" t="s">
        <v>69</v>
      </c>
      <c r="C6" s="4">
        <v>0</v>
      </c>
      <c r="D6" s="10">
        <v>0</v>
      </c>
      <c r="E6" s="4">
        <v>1</v>
      </c>
      <c r="F6" s="4">
        <v>0</v>
      </c>
      <c r="G6" s="10">
        <v>0</v>
      </c>
      <c r="H6" s="4">
        <v>0</v>
      </c>
      <c r="I6" s="4">
        <v>0</v>
      </c>
      <c r="J6" s="2" t="s">
        <v>150</v>
      </c>
      <c r="K6" s="3" t="s">
        <v>155</v>
      </c>
    </row>
    <row r="7" spans="1:13" ht="28">
      <c r="A7" s="4">
        <v>802.1</v>
      </c>
      <c r="B7" s="9" t="s">
        <v>78</v>
      </c>
      <c r="C7" s="4">
        <v>0</v>
      </c>
      <c r="D7" s="4">
        <v>0</v>
      </c>
      <c r="E7" s="4">
        <v>1</v>
      </c>
      <c r="F7" s="10">
        <v>0</v>
      </c>
      <c r="G7" s="4">
        <v>0</v>
      </c>
      <c r="H7" s="4">
        <v>0</v>
      </c>
      <c r="I7" s="4">
        <v>0</v>
      </c>
      <c r="J7" s="2" t="s">
        <v>148</v>
      </c>
      <c r="K7" s="18"/>
      <c r="L7" s="19" t="s">
        <v>168</v>
      </c>
      <c r="M7" s="18"/>
    </row>
    <row r="8" spans="1:13" ht="14">
      <c r="A8" s="4">
        <v>803.1</v>
      </c>
      <c r="B8" s="9" t="s">
        <v>79</v>
      </c>
      <c r="C8" s="4">
        <v>0</v>
      </c>
      <c r="D8" s="4">
        <v>0</v>
      </c>
      <c r="E8" s="4">
        <v>1</v>
      </c>
      <c r="F8" s="10">
        <v>0</v>
      </c>
      <c r="G8" s="4">
        <v>0</v>
      </c>
      <c r="H8" s="4">
        <v>0</v>
      </c>
      <c r="I8" s="4">
        <v>0</v>
      </c>
      <c r="J8" s="2" t="s">
        <v>148</v>
      </c>
    </row>
    <row r="9" spans="1:13" ht="14">
      <c r="A9" s="1">
        <v>807</v>
      </c>
      <c r="B9" s="7" t="s">
        <v>83</v>
      </c>
      <c r="C9" s="1">
        <v>0</v>
      </c>
      <c r="D9" s="1">
        <v>0</v>
      </c>
      <c r="E9" s="1">
        <v>1</v>
      </c>
      <c r="F9" s="1">
        <v>0</v>
      </c>
      <c r="G9" s="1">
        <v>0</v>
      </c>
      <c r="H9" s="1">
        <v>0</v>
      </c>
      <c r="I9" s="1">
        <v>0</v>
      </c>
      <c r="J9" s="2" t="s">
        <v>148</v>
      </c>
      <c r="M9" s="23" t="s">
        <v>178</v>
      </c>
    </row>
    <row r="10" spans="1:13" ht="14">
      <c r="A10" s="1">
        <v>904</v>
      </c>
      <c r="B10" s="7" t="s">
        <v>87</v>
      </c>
      <c r="C10" s="1">
        <v>0</v>
      </c>
      <c r="D10" s="1">
        <v>0</v>
      </c>
      <c r="E10" s="1">
        <v>1</v>
      </c>
      <c r="F10" s="1">
        <v>0</v>
      </c>
      <c r="G10" s="1">
        <v>0</v>
      </c>
      <c r="H10" s="1">
        <v>0</v>
      </c>
      <c r="I10" s="1">
        <v>0</v>
      </c>
      <c r="J10" s="2" t="s">
        <v>148</v>
      </c>
    </row>
    <row r="11" spans="1:13" ht="28">
      <c r="A11" s="1">
        <v>1001</v>
      </c>
      <c r="B11" s="7" t="s">
        <v>95</v>
      </c>
      <c r="C11" s="1">
        <v>0</v>
      </c>
      <c r="D11" s="1">
        <v>0</v>
      </c>
      <c r="E11" s="1">
        <v>1</v>
      </c>
      <c r="F11" s="1">
        <v>0</v>
      </c>
      <c r="G11" s="1">
        <v>0</v>
      </c>
      <c r="H11" s="1">
        <v>0</v>
      </c>
      <c r="I11" s="1">
        <v>0</v>
      </c>
      <c r="J11" s="2" t="s">
        <v>148</v>
      </c>
      <c r="K11" s="2"/>
    </row>
    <row r="12" spans="1:13" ht="14">
      <c r="A12" s="1">
        <v>1010</v>
      </c>
      <c r="B12" s="7" t="s">
        <v>104</v>
      </c>
      <c r="C12" s="1">
        <v>0</v>
      </c>
      <c r="D12" s="1">
        <v>0</v>
      </c>
      <c r="E12" s="1">
        <v>1</v>
      </c>
      <c r="F12" s="1">
        <v>0</v>
      </c>
      <c r="G12" s="1">
        <v>0</v>
      </c>
      <c r="H12" s="1">
        <v>0</v>
      </c>
      <c r="I12" s="1">
        <v>0</v>
      </c>
      <c r="J12" s="2" t="s">
        <v>148</v>
      </c>
    </row>
    <row r="13" spans="1:13" ht="14">
      <c r="A13" s="1">
        <v>1016</v>
      </c>
      <c r="B13" s="7" t="s">
        <v>110</v>
      </c>
      <c r="C13" s="1">
        <v>0</v>
      </c>
      <c r="D13" s="1">
        <v>0</v>
      </c>
      <c r="E13" s="1">
        <v>1</v>
      </c>
      <c r="F13" s="1">
        <v>0</v>
      </c>
      <c r="G13" s="1">
        <v>0</v>
      </c>
      <c r="H13" s="1">
        <v>0</v>
      </c>
      <c r="I13" s="1">
        <v>0</v>
      </c>
      <c r="J13" s="2" t="s">
        <v>150</v>
      </c>
      <c r="K13" s="3" t="s">
        <v>155</v>
      </c>
    </row>
    <row r="14" spans="1:13" ht="14">
      <c r="A14" s="1">
        <v>1106</v>
      </c>
      <c r="B14" s="7" t="s">
        <v>116</v>
      </c>
      <c r="C14" s="1">
        <v>0</v>
      </c>
      <c r="D14" s="1">
        <v>0</v>
      </c>
      <c r="E14" s="1">
        <v>1</v>
      </c>
      <c r="F14" s="1">
        <v>0</v>
      </c>
      <c r="G14" s="1">
        <v>0</v>
      </c>
      <c r="H14" s="1">
        <v>0</v>
      </c>
      <c r="I14" s="1">
        <v>0</v>
      </c>
      <c r="J14" s="2" t="s">
        <v>150</v>
      </c>
      <c r="K14" s="2" t="s">
        <v>158</v>
      </c>
      <c r="L14" s="14" t="s">
        <v>174</v>
      </c>
    </row>
    <row r="15" spans="1:13" ht="14">
      <c r="A15" s="1">
        <v>1107</v>
      </c>
      <c r="B15" s="7" t="s">
        <v>117</v>
      </c>
      <c r="C15" s="1">
        <v>0</v>
      </c>
      <c r="D15" s="1">
        <v>0</v>
      </c>
      <c r="E15" s="1">
        <v>1</v>
      </c>
      <c r="F15" s="1">
        <v>0</v>
      </c>
      <c r="G15" s="1">
        <v>0</v>
      </c>
      <c r="H15" s="1">
        <v>0</v>
      </c>
      <c r="I15" s="1">
        <v>0</v>
      </c>
      <c r="J15" s="2" t="s">
        <v>148</v>
      </c>
    </row>
    <row r="16" spans="1:13" ht="14">
      <c r="A16" s="1">
        <v>1108</v>
      </c>
      <c r="B16" s="7" t="s">
        <v>118</v>
      </c>
      <c r="C16" s="1">
        <v>0</v>
      </c>
      <c r="D16" s="1">
        <v>0</v>
      </c>
      <c r="E16" s="1">
        <v>1</v>
      </c>
      <c r="F16" s="1">
        <v>0</v>
      </c>
      <c r="G16" s="1">
        <v>0</v>
      </c>
      <c r="H16" s="1">
        <v>0</v>
      </c>
      <c r="I16" s="1">
        <v>0</v>
      </c>
      <c r="J16" s="2" t="s">
        <v>148</v>
      </c>
    </row>
    <row r="17" spans="1:13" ht="14">
      <c r="A17" s="1">
        <v>1111</v>
      </c>
      <c r="B17" s="7" t="s">
        <v>121</v>
      </c>
      <c r="C17" s="1">
        <v>0</v>
      </c>
      <c r="D17" s="1">
        <v>0</v>
      </c>
      <c r="E17" s="1">
        <v>1</v>
      </c>
      <c r="F17" s="1">
        <v>0</v>
      </c>
      <c r="G17" s="1">
        <v>0</v>
      </c>
      <c r="H17" s="1">
        <v>0</v>
      </c>
      <c r="I17" s="1">
        <v>0</v>
      </c>
      <c r="J17" s="2" t="s">
        <v>148</v>
      </c>
    </row>
    <row r="18" spans="1:13" ht="14">
      <c r="A18" s="1">
        <v>1201</v>
      </c>
      <c r="B18" s="7" t="s">
        <v>124</v>
      </c>
      <c r="C18" s="1">
        <v>0</v>
      </c>
      <c r="D18" s="1">
        <v>0</v>
      </c>
      <c r="E18" s="1">
        <v>1</v>
      </c>
      <c r="F18" s="1">
        <v>0</v>
      </c>
      <c r="G18" s="1">
        <v>0</v>
      </c>
      <c r="H18" s="1">
        <v>0</v>
      </c>
      <c r="I18" s="1">
        <v>0</v>
      </c>
      <c r="J18" s="2" t="s">
        <v>148</v>
      </c>
    </row>
    <row r="19" spans="1:13" ht="14">
      <c r="A19" s="4">
        <v>1204.0999999999999</v>
      </c>
      <c r="B19" s="9" t="s">
        <v>127</v>
      </c>
      <c r="C19" s="4">
        <v>0</v>
      </c>
      <c r="D19" s="10">
        <v>0</v>
      </c>
      <c r="E19" s="4">
        <v>1</v>
      </c>
      <c r="F19" s="4">
        <v>0</v>
      </c>
      <c r="G19" s="4">
        <v>0</v>
      </c>
      <c r="H19" s="4">
        <v>0</v>
      </c>
      <c r="I19" s="4">
        <v>0</v>
      </c>
      <c r="J19" s="2" t="s">
        <v>148</v>
      </c>
    </row>
    <row r="20" spans="1:13" ht="14">
      <c r="A20" s="1">
        <v>1207</v>
      </c>
      <c r="B20" s="7" t="s">
        <v>130</v>
      </c>
      <c r="C20" s="1">
        <v>0</v>
      </c>
      <c r="D20" s="1">
        <v>0</v>
      </c>
      <c r="E20" s="1">
        <v>1</v>
      </c>
      <c r="F20" s="1">
        <v>0</v>
      </c>
      <c r="G20" s="1">
        <v>0</v>
      </c>
      <c r="H20" s="1">
        <v>0</v>
      </c>
      <c r="I20" s="1">
        <v>0</v>
      </c>
      <c r="J20" s="2" t="s">
        <v>148</v>
      </c>
    </row>
    <row r="21" spans="1:13" ht="14">
      <c r="A21" s="4">
        <v>1302.0999999999999</v>
      </c>
      <c r="B21" s="9" t="s">
        <v>131</v>
      </c>
      <c r="C21" s="4">
        <v>0</v>
      </c>
      <c r="D21" s="4">
        <v>0</v>
      </c>
      <c r="E21" s="4">
        <v>1</v>
      </c>
      <c r="F21" s="10">
        <v>0</v>
      </c>
      <c r="G21" s="4">
        <v>0</v>
      </c>
      <c r="H21" s="4">
        <v>0</v>
      </c>
      <c r="I21" s="4">
        <v>0</v>
      </c>
      <c r="J21" s="2" t="s">
        <v>148</v>
      </c>
    </row>
    <row r="22" spans="1:13" ht="28">
      <c r="A22" s="1">
        <v>1309</v>
      </c>
      <c r="B22" s="7" t="s">
        <v>138</v>
      </c>
      <c r="C22" s="1">
        <v>0</v>
      </c>
      <c r="D22" s="1">
        <v>0</v>
      </c>
      <c r="E22" s="1">
        <v>1</v>
      </c>
      <c r="F22" s="1">
        <v>0</v>
      </c>
      <c r="G22" s="1">
        <v>0</v>
      </c>
      <c r="H22" s="1">
        <v>0</v>
      </c>
      <c r="I22" s="1">
        <v>0</v>
      </c>
      <c r="J22" s="2" t="s">
        <v>148</v>
      </c>
      <c r="K22" s="3"/>
      <c r="M22" s="23" t="s">
        <v>187</v>
      </c>
    </row>
    <row r="23" spans="1:13" ht="14">
      <c r="A23" s="1">
        <v>1314</v>
      </c>
      <c r="B23" s="7" t="s">
        <v>143</v>
      </c>
      <c r="C23" s="1">
        <v>0</v>
      </c>
      <c r="D23" s="1">
        <v>0</v>
      </c>
      <c r="E23" s="1">
        <v>1</v>
      </c>
      <c r="F23" s="1">
        <v>0</v>
      </c>
      <c r="G23" s="1">
        <v>0</v>
      </c>
      <c r="H23" s="1">
        <v>0</v>
      </c>
      <c r="I23" s="1">
        <v>0</v>
      </c>
      <c r="J23" s="2" t="s">
        <v>149</v>
      </c>
    </row>
    <row r="24" spans="1:13" ht="33" customHeight="1">
      <c r="A24" s="4">
        <v>1007.1</v>
      </c>
      <c r="B24" s="9" t="s">
        <v>101</v>
      </c>
      <c r="C24" s="4">
        <v>0</v>
      </c>
      <c r="D24" s="4">
        <v>0</v>
      </c>
      <c r="E24" s="10">
        <v>1</v>
      </c>
      <c r="F24" s="4">
        <v>0</v>
      </c>
      <c r="G24" s="10">
        <v>0</v>
      </c>
      <c r="H24" s="4">
        <v>0</v>
      </c>
      <c r="I24" s="4">
        <v>0</v>
      </c>
      <c r="J24" s="2" t="s">
        <v>150</v>
      </c>
      <c r="K24" s="2" t="s">
        <v>158</v>
      </c>
      <c r="L24" s="14" t="s">
        <v>169</v>
      </c>
    </row>
  </sheetData>
  <autoFilter ref="A1:M24" xr:uid="{11FFF355-88DD-AE4D-942D-190AA2130026}"/>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C4B8D-0AFE-FF41-8398-FB11685175A1}">
  <sheetPr filterMode="1"/>
  <dimension ref="A1:M35"/>
  <sheetViews>
    <sheetView zoomScale="120" zoomScaleNormal="120" workbookViewId="0">
      <pane xSplit="1" ySplit="1" topLeftCell="B2" activePane="bottomRight" state="frozen"/>
      <selection pane="topRight" activeCell="B1" sqref="B1"/>
      <selection pane="bottomLeft" activeCell="A2" sqref="A2"/>
      <selection pane="bottomRight" activeCell="B28" sqref="B28"/>
    </sheetView>
  </sheetViews>
  <sheetFormatPr baseColWidth="10" defaultColWidth="10.83203125" defaultRowHeight="13"/>
  <cols>
    <col min="1" max="1" width="10.83203125" style="1"/>
    <col min="2" max="2" width="49.33203125" style="7" customWidth="1"/>
    <col min="3" max="9" width="7.33203125" style="1" customWidth="1"/>
    <col min="10" max="10" width="10.83203125" style="1"/>
    <col min="11" max="11" width="14.6640625" style="1" customWidth="1"/>
    <col min="12" max="12" width="10.83203125" style="14"/>
    <col min="13" max="16384" width="10.83203125" style="1"/>
  </cols>
  <sheetData>
    <row r="1" spans="1:13" s="7" customFormat="1" ht="39" customHeight="1">
      <c r="A1" s="6" t="s">
        <v>144</v>
      </c>
      <c r="B1" s="7" t="s">
        <v>0</v>
      </c>
      <c r="C1" s="7" t="s">
        <v>1</v>
      </c>
      <c r="D1" s="7" t="s">
        <v>2</v>
      </c>
      <c r="E1" s="7" t="s">
        <v>3</v>
      </c>
      <c r="F1" s="8" t="s">
        <v>146</v>
      </c>
      <c r="G1" s="5" t="s">
        <v>145</v>
      </c>
      <c r="H1" s="7" t="s">
        <v>4</v>
      </c>
      <c r="I1" s="7" t="s">
        <v>5</v>
      </c>
      <c r="J1" s="6" t="s">
        <v>147</v>
      </c>
      <c r="K1" s="6" t="s">
        <v>152</v>
      </c>
      <c r="L1" s="16"/>
    </row>
    <row r="2" spans="1:13" ht="15">
      <c r="A2" s="4">
        <v>703.1</v>
      </c>
      <c r="B2" s="20" t="s">
        <v>192</v>
      </c>
      <c r="C2" s="4">
        <v>0</v>
      </c>
      <c r="D2" s="4">
        <v>0</v>
      </c>
      <c r="E2" s="4">
        <v>0</v>
      </c>
      <c r="F2" s="10">
        <v>1</v>
      </c>
      <c r="G2" s="4">
        <v>0</v>
      </c>
      <c r="H2" s="10">
        <v>0</v>
      </c>
      <c r="I2" s="4">
        <v>0</v>
      </c>
      <c r="J2" s="2" t="s">
        <v>148</v>
      </c>
      <c r="K2" s="3"/>
    </row>
    <row r="3" spans="1:13" ht="14" hidden="1">
      <c r="A3" s="1">
        <v>104</v>
      </c>
      <c r="B3" s="7" t="s">
        <v>9</v>
      </c>
      <c r="C3" s="1">
        <v>0</v>
      </c>
      <c r="D3" s="1">
        <v>0</v>
      </c>
      <c r="E3" s="1">
        <v>0</v>
      </c>
      <c r="F3" s="1">
        <v>1</v>
      </c>
      <c r="G3" s="1">
        <v>0</v>
      </c>
      <c r="H3" s="1">
        <v>0</v>
      </c>
      <c r="I3" s="1">
        <v>0</v>
      </c>
      <c r="J3" s="2" t="s">
        <v>148</v>
      </c>
    </row>
    <row r="4" spans="1:13" ht="28" hidden="1">
      <c r="A4" s="1">
        <v>106</v>
      </c>
      <c r="B4" s="7" t="s">
        <v>11</v>
      </c>
      <c r="C4" s="1">
        <v>0</v>
      </c>
      <c r="D4" s="1">
        <v>0</v>
      </c>
      <c r="E4" s="1">
        <v>0</v>
      </c>
      <c r="F4" s="1">
        <v>1</v>
      </c>
      <c r="G4" s="1">
        <v>0</v>
      </c>
      <c r="H4" s="1">
        <v>0</v>
      </c>
      <c r="I4" s="1">
        <v>0</v>
      </c>
      <c r="J4" s="2" t="s">
        <v>148</v>
      </c>
    </row>
    <row r="5" spans="1:13" ht="28" hidden="1">
      <c r="A5" s="1">
        <v>107</v>
      </c>
      <c r="B5" s="7" t="s">
        <v>12</v>
      </c>
      <c r="C5" s="1">
        <v>0</v>
      </c>
      <c r="D5" s="1">
        <v>0</v>
      </c>
      <c r="E5" s="1">
        <v>0</v>
      </c>
      <c r="F5" s="1">
        <v>1</v>
      </c>
      <c r="G5" s="1">
        <v>0</v>
      </c>
      <c r="H5" s="1">
        <v>0</v>
      </c>
      <c r="I5" s="1">
        <v>0</v>
      </c>
      <c r="J5" s="2" t="s">
        <v>148</v>
      </c>
    </row>
    <row r="6" spans="1:13" ht="24" customHeight="1">
      <c r="A6" s="11">
        <v>414.2</v>
      </c>
      <c r="B6" s="28" t="s">
        <v>191</v>
      </c>
      <c r="C6" s="11">
        <v>0</v>
      </c>
      <c r="D6" s="11">
        <v>0</v>
      </c>
      <c r="E6" s="11">
        <v>0</v>
      </c>
      <c r="F6" s="13">
        <v>1</v>
      </c>
      <c r="G6" s="11">
        <v>0</v>
      </c>
      <c r="H6" s="11">
        <v>0</v>
      </c>
      <c r="I6" s="11">
        <v>0</v>
      </c>
      <c r="J6" s="2" t="s">
        <v>148</v>
      </c>
      <c r="L6" s="14" t="s">
        <v>170</v>
      </c>
      <c r="M6" s="23" t="s">
        <v>180</v>
      </c>
    </row>
    <row r="7" spans="1:13" ht="28">
      <c r="A7" s="4">
        <v>114.1</v>
      </c>
      <c r="B7" s="9" t="s">
        <v>19</v>
      </c>
      <c r="C7" s="4">
        <v>0</v>
      </c>
      <c r="D7" s="10">
        <v>0</v>
      </c>
      <c r="E7" s="4">
        <v>0</v>
      </c>
      <c r="F7" s="4">
        <v>1</v>
      </c>
      <c r="G7" s="4">
        <v>0</v>
      </c>
      <c r="H7" s="4">
        <v>0</v>
      </c>
      <c r="I7" s="4">
        <v>0</v>
      </c>
      <c r="J7" s="2" t="s">
        <v>150</v>
      </c>
      <c r="K7" s="2" t="s">
        <v>156</v>
      </c>
    </row>
    <row r="8" spans="1:13" ht="84">
      <c r="A8" s="1">
        <v>304</v>
      </c>
      <c r="B8" s="5" t="s">
        <v>190</v>
      </c>
      <c r="C8" s="1">
        <v>0</v>
      </c>
      <c r="D8" s="1">
        <v>0</v>
      </c>
      <c r="E8" s="1">
        <v>0</v>
      </c>
      <c r="F8" s="1">
        <v>1</v>
      </c>
      <c r="G8" s="1">
        <v>0</v>
      </c>
      <c r="H8" s="1">
        <v>0</v>
      </c>
      <c r="I8" s="1">
        <v>0</v>
      </c>
      <c r="J8" s="2" t="s">
        <v>157</v>
      </c>
      <c r="K8" s="2" t="s">
        <v>159</v>
      </c>
      <c r="L8" s="16" t="s">
        <v>171</v>
      </c>
      <c r="M8" s="24" t="s">
        <v>181</v>
      </c>
    </row>
    <row r="9" spans="1:13" ht="14">
      <c r="A9" s="1">
        <v>606</v>
      </c>
      <c r="B9" s="7" t="s">
        <v>62</v>
      </c>
      <c r="C9" s="1">
        <v>0</v>
      </c>
      <c r="D9" s="1">
        <v>0</v>
      </c>
      <c r="E9" s="1">
        <v>0</v>
      </c>
      <c r="F9" s="1">
        <v>1</v>
      </c>
      <c r="G9" s="1">
        <v>0</v>
      </c>
      <c r="H9" s="1">
        <v>0</v>
      </c>
      <c r="I9" s="1">
        <v>0</v>
      </c>
      <c r="J9" s="2" t="s">
        <v>150</v>
      </c>
      <c r="K9" s="2" t="s">
        <v>160</v>
      </c>
    </row>
    <row r="10" spans="1:13" ht="14" hidden="1">
      <c r="A10" s="1">
        <v>402</v>
      </c>
      <c r="B10" s="7" t="s">
        <v>34</v>
      </c>
      <c r="C10" s="1">
        <v>0</v>
      </c>
      <c r="D10" s="1">
        <v>0</v>
      </c>
      <c r="E10" s="1">
        <v>0</v>
      </c>
      <c r="F10" s="1">
        <v>1</v>
      </c>
      <c r="G10" s="1">
        <v>0</v>
      </c>
      <c r="H10" s="1">
        <v>0</v>
      </c>
      <c r="I10" s="1">
        <v>0</v>
      </c>
      <c r="J10" s="2" t="s">
        <v>149</v>
      </c>
    </row>
    <row r="11" spans="1:13" ht="15" hidden="1">
      <c r="A11" s="4">
        <v>406.1</v>
      </c>
      <c r="B11" s="25" t="s">
        <v>184</v>
      </c>
      <c r="C11" s="4">
        <v>0</v>
      </c>
      <c r="D11" s="10">
        <v>0</v>
      </c>
      <c r="E11" s="10">
        <v>0</v>
      </c>
      <c r="F11" s="4">
        <v>1</v>
      </c>
      <c r="G11" s="4">
        <v>0</v>
      </c>
      <c r="H11" s="4">
        <v>0</v>
      </c>
      <c r="I11" s="4">
        <v>0</v>
      </c>
      <c r="J11" s="2" t="s">
        <v>149</v>
      </c>
    </row>
    <row r="12" spans="1:13" ht="14" hidden="1">
      <c r="A12" s="4">
        <v>501.1</v>
      </c>
      <c r="B12" s="9" t="s">
        <v>47</v>
      </c>
      <c r="C12" s="4">
        <v>0</v>
      </c>
      <c r="D12" s="4">
        <v>0</v>
      </c>
      <c r="E12" s="10">
        <v>0</v>
      </c>
      <c r="F12" s="4">
        <v>1</v>
      </c>
      <c r="G12" s="4">
        <v>0</v>
      </c>
      <c r="H12" s="4">
        <v>0</v>
      </c>
      <c r="I12" s="4">
        <v>0</v>
      </c>
      <c r="J12" s="2" t="s">
        <v>149</v>
      </c>
    </row>
    <row r="13" spans="1:13" ht="14">
      <c r="A13" s="1">
        <v>907</v>
      </c>
      <c r="B13" s="7" t="s">
        <v>90</v>
      </c>
      <c r="C13" s="1">
        <v>0</v>
      </c>
      <c r="D13" s="1">
        <v>0</v>
      </c>
      <c r="E13" s="1">
        <v>0</v>
      </c>
      <c r="F13" s="1">
        <v>1</v>
      </c>
      <c r="G13" s="1">
        <v>0</v>
      </c>
      <c r="H13" s="1">
        <v>0</v>
      </c>
      <c r="I13" s="1">
        <v>0</v>
      </c>
      <c r="J13" s="2" t="s">
        <v>150</v>
      </c>
      <c r="K13" s="2" t="s">
        <v>160</v>
      </c>
    </row>
    <row r="14" spans="1:13" ht="14" hidden="1">
      <c r="A14" s="1">
        <v>608</v>
      </c>
      <c r="B14" s="7" t="s">
        <v>64</v>
      </c>
      <c r="C14" s="1">
        <v>0</v>
      </c>
      <c r="D14" s="1">
        <v>0</v>
      </c>
      <c r="E14" s="1">
        <v>0</v>
      </c>
      <c r="F14" s="1">
        <v>1</v>
      </c>
      <c r="G14" s="1">
        <v>0</v>
      </c>
      <c r="H14" s="1">
        <v>0</v>
      </c>
      <c r="I14" s="1">
        <v>0</v>
      </c>
      <c r="J14" s="2" t="s">
        <v>149</v>
      </c>
    </row>
    <row r="15" spans="1:13" ht="14" hidden="1">
      <c r="A15" s="1">
        <v>609</v>
      </c>
      <c r="B15" s="7" t="s">
        <v>65</v>
      </c>
      <c r="C15" s="1">
        <v>0</v>
      </c>
      <c r="D15" s="1">
        <v>0</v>
      </c>
      <c r="E15" s="1">
        <v>0</v>
      </c>
      <c r="F15" s="1">
        <v>1</v>
      </c>
      <c r="G15" s="1">
        <v>0</v>
      </c>
      <c r="H15" s="1">
        <v>0</v>
      </c>
      <c r="I15" s="1">
        <v>0</v>
      </c>
      <c r="J15" s="2" t="s">
        <v>148</v>
      </c>
    </row>
    <row r="16" spans="1:13" ht="14" hidden="1">
      <c r="A16" s="4">
        <v>610.1</v>
      </c>
      <c r="B16" s="9" t="s">
        <v>66</v>
      </c>
      <c r="C16" s="4">
        <v>0</v>
      </c>
      <c r="D16" s="4">
        <v>0</v>
      </c>
      <c r="E16" s="10">
        <v>0</v>
      </c>
      <c r="F16" s="4">
        <v>1</v>
      </c>
      <c r="G16" s="4">
        <v>0</v>
      </c>
      <c r="H16" s="4">
        <v>0</v>
      </c>
      <c r="I16" s="4">
        <v>0</v>
      </c>
      <c r="J16" s="2" t="s">
        <v>148</v>
      </c>
    </row>
    <row r="17" spans="1:13" ht="14">
      <c r="A17" s="1">
        <v>1103</v>
      </c>
      <c r="B17" s="7" t="s">
        <v>113</v>
      </c>
      <c r="C17" s="1">
        <v>0</v>
      </c>
      <c r="D17" s="1">
        <v>0</v>
      </c>
      <c r="E17" s="1">
        <v>0</v>
      </c>
      <c r="F17" s="1">
        <v>1</v>
      </c>
      <c r="G17" s="1">
        <v>0</v>
      </c>
      <c r="H17" s="1">
        <v>0</v>
      </c>
      <c r="I17" s="1">
        <v>0</v>
      </c>
      <c r="J17" s="2" t="s">
        <v>150</v>
      </c>
      <c r="K17" s="2" t="s">
        <v>158</v>
      </c>
    </row>
    <row r="18" spans="1:13" ht="14" hidden="1">
      <c r="A18" s="1">
        <v>704</v>
      </c>
      <c r="B18" s="7" t="s">
        <v>71</v>
      </c>
      <c r="C18" s="1">
        <v>0</v>
      </c>
      <c r="D18" s="1">
        <v>0</v>
      </c>
      <c r="E18" s="1">
        <v>0</v>
      </c>
      <c r="F18" s="1">
        <v>1</v>
      </c>
      <c r="G18" s="1">
        <v>0</v>
      </c>
      <c r="H18" s="1">
        <v>0</v>
      </c>
      <c r="I18" s="1">
        <v>0</v>
      </c>
      <c r="J18" s="2" t="s">
        <v>149</v>
      </c>
    </row>
    <row r="19" spans="1:13" ht="14" hidden="1">
      <c r="A19" s="1">
        <v>705</v>
      </c>
      <c r="B19" s="7" t="s">
        <v>72</v>
      </c>
      <c r="C19" s="1">
        <v>0</v>
      </c>
      <c r="D19" s="1">
        <v>0</v>
      </c>
      <c r="E19" s="1">
        <v>0</v>
      </c>
      <c r="F19" s="1">
        <v>1</v>
      </c>
      <c r="G19" s="1">
        <v>0</v>
      </c>
      <c r="H19" s="1">
        <v>0</v>
      </c>
      <c r="I19" s="1">
        <v>0</v>
      </c>
      <c r="J19" s="2" t="s">
        <v>148</v>
      </c>
    </row>
    <row r="20" spans="1:13" ht="28" hidden="1">
      <c r="A20" s="1">
        <v>706</v>
      </c>
      <c r="B20" s="7" t="s">
        <v>73</v>
      </c>
      <c r="C20" s="1">
        <v>0</v>
      </c>
      <c r="D20" s="1">
        <v>0</v>
      </c>
      <c r="E20" s="1">
        <v>0</v>
      </c>
      <c r="F20" s="1">
        <v>1</v>
      </c>
      <c r="G20" s="1">
        <v>0</v>
      </c>
      <c r="H20" s="1">
        <v>0</v>
      </c>
      <c r="I20" s="1">
        <v>0</v>
      </c>
      <c r="J20" s="2" t="s">
        <v>148</v>
      </c>
    </row>
    <row r="21" spans="1:13" ht="14" hidden="1">
      <c r="A21" s="4">
        <v>805.1</v>
      </c>
      <c r="B21" s="9" t="s">
        <v>81</v>
      </c>
      <c r="C21" s="4">
        <v>0</v>
      </c>
      <c r="D21" s="10">
        <v>0</v>
      </c>
      <c r="E21" s="4">
        <v>0</v>
      </c>
      <c r="F21" s="4">
        <v>1</v>
      </c>
      <c r="G21" s="4">
        <v>0</v>
      </c>
      <c r="H21" s="4">
        <v>0</v>
      </c>
      <c r="I21" s="4">
        <v>0</v>
      </c>
      <c r="J21" s="2" t="s">
        <v>149</v>
      </c>
    </row>
    <row r="22" spans="1:13" ht="28" hidden="1">
      <c r="A22" s="4">
        <v>806.1</v>
      </c>
      <c r="B22" s="9" t="s">
        <v>82</v>
      </c>
      <c r="C22" s="4">
        <v>0</v>
      </c>
      <c r="D22" s="10">
        <v>0</v>
      </c>
      <c r="E22" s="4">
        <v>0</v>
      </c>
      <c r="F22" s="4">
        <v>1</v>
      </c>
      <c r="G22" s="4">
        <v>0</v>
      </c>
      <c r="H22" s="4">
        <v>0</v>
      </c>
      <c r="I22" s="4">
        <v>0</v>
      </c>
      <c r="J22" s="2" t="s">
        <v>148</v>
      </c>
      <c r="L22" s="14" t="s">
        <v>172</v>
      </c>
      <c r="M22" s="27" t="s">
        <v>186</v>
      </c>
    </row>
    <row r="23" spans="1:13" ht="14" hidden="1">
      <c r="A23" s="1">
        <v>905</v>
      </c>
      <c r="B23" s="7" t="s">
        <v>88</v>
      </c>
      <c r="C23" s="1">
        <v>0</v>
      </c>
      <c r="D23" s="1">
        <v>0</v>
      </c>
      <c r="E23" s="1">
        <v>0</v>
      </c>
      <c r="F23" s="1">
        <v>1</v>
      </c>
      <c r="G23" s="1">
        <v>0</v>
      </c>
      <c r="H23" s="1">
        <v>0</v>
      </c>
      <c r="I23" s="1">
        <v>0</v>
      </c>
      <c r="J23" s="2" t="s">
        <v>149</v>
      </c>
    </row>
    <row r="24" spans="1:13" ht="14" hidden="1">
      <c r="A24" s="1">
        <v>906</v>
      </c>
      <c r="B24" s="7" t="s">
        <v>89</v>
      </c>
      <c r="C24" s="1">
        <v>0</v>
      </c>
      <c r="D24" s="1">
        <v>0</v>
      </c>
      <c r="E24" s="1">
        <v>0</v>
      </c>
      <c r="F24" s="1">
        <v>1</v>
      </c>
      <c r="G24" s="1">
        <v>0</v>
      </c>
      <c r="H24" s="1">
        <v>0</v>
      </c>
      <c r="I24" s="1">
        <v>0</v>
      </c>
      <c r="J24" s="2" t="s">
        <v>148</v>
      </c>
    </row>
    <row r="25" spans="1:13" ht="14">
      <c r="A25" s="4">
        <v>113.1</v>
      </c>
      <c r="B25" s="9" t="s">
        <v>18</v>
      </c>
      <c r="C25" s="4">
        <v>0</v>
      </c>
      <c r="D25" s="10">
        <v>0</v>
      </c>
      <c r="E25" s="4">
        <v>0</v>
      </c>
      <c r="F25" s="4">
        <v>1</v>
      </c>
      <c r="G25" s="4">
        <v>0</v>
      </c>
      <c r="H25" s="4">
        <v>0</v>
      </c>
      <c r="I25" s="4">
        <v>0</v>
      </c>
      <c r="J25" s="2" t="s">
        <v>157</v>
      </c>
    </row>
    <row r="26" spans="1:13" ht="14" hidden="1">
      <c r="A26" s="1">
        <v>1004</v>
      </c>
      <c r="B26" s="7" t="s">
        <v>98</v>
      </c>
      <c r="C26" s="1">
        <v>0</v>
      </c>
      <c r="D26" s="1">
        <v>0</v>
      </c>
      <c r="E26" s="1">
        <v>0</v>
      </c>
      <c r="F26" s="1">
        <v>1</v>
      </c>
      <c r="G26" s="1">
        <v>0</v>
      </c>
      <c r="H26" s="1">
        <v>0</v>
      </c>
      <c r="I26" s="1">
        <v>0</v>
      </c>
      <c r="J26" s="2" t="s">
        <v>148</v>
      </c>
    </row>
    <row r="27" spans="1:13" ht="14" hidden="1">
      <c r="A27" s="1">
        <v>1102</v>
      </c>
      <c r="B27" s="7" t="s">
        <v>112</v>
      </c>
      <c r="C27" s="1">
        <v>0</v>
      </c>
      <c r="D27" s="1">
        <v>0</v>
      </c>
      <c r="E27" s="1">
        <v>0</v>
      </c>
      <c r="F27" s="1">
        <v>1</v>
      </c>
      <c r="G27" s="1">
        <v>0</v>
      </c>
      <c r="H27" s="1">
        <v>0</v>
      </c>
      <c r="I27" s="1">
        <v>0</v>
      </c>
      <c r="J27" s="2" t="s">
        <v>149</v>
      </c>
    </row>
    <row r="28" spans="1:13" ht="14">
      <c r="A28" s="1">
        <v>307</v>
      </c>
      <c r="B28" s="7" t="s">
        <v>26</v>
      </c>
      <c r="C28" s="1">
        <v>0</v>
      </c>
      <c r="D28" s="1">
        <v>0</v>
      </c>
      <c r="E28" s="1">
        <v>0</v>
      </c>
      <c r="F28" s="1">
        <v>1</v>
      </c>
      <c r="G28" s="1">
        <v>0</v>
      </c>
      <c r="H28" s="1">
        <v>0</v>
      </c>
      <c r="I28" s="1">
        <v>0</v>
      </c>
      <c r="J28" s="2" t="s">
        <v>157</v>
      </c>
      <c r="K28" s="2" t="s">
        <v>158</v>
      </c>
      <c r="L28" s="14" t="s">
        <v>170</v>
      </c>
    </row>
    <row r="29" spans="1:13" ht="15" hidden="1">
      <c r="A29" s="1">
        <v>1301</v>
      </c>
      <c r="B29" s="26" t="s">
        <v>185</v>
      </c>
      <c r="C29" s="1">
        <v>0</v>
      </c>
      <c r="D29" s="1">
        <v>0</v>
      </c>
      <c r="E29" s="1">
        <v>0</v>
      </c>
      <c r="F29" s="1">
        <v>1</v>
      </c>
      <c r="G29" s="1">
        <v>0</v>
      </c>
      <c r="H29" s="1">
        <v>0</v>
      </c>
      <c r="I29" s="1">
        <v>0</v>
      </c>
      <c r="J29" s="2" t="s">
        <v>148</v>
      </c>
    </row>
    <row r="30" spans="1:13" ht="14" hidden="1">
      <c r="A30" s="1">
        <v>1303</v>
      </c>
      <c r="B30" s="7" t="s">
        <v>132</v>
      </c>
      <c r="C30" s="1">
        <v>0</v>
      </c>
      <c r="D30" s="1">
        <v>0</v>
      </c>
      <c r="E30" s="1">
        <v>0</v>
      </c>
      <c r="F30" s="1">
        <v>1</v>
      </c>
      <c r="G30" s="1">
        <v>0</v>
      </c>
      <c r="H30" s="1">
        <v>0</v>
      </c>
      <c r="I30" s="1">
        <v>0</v>
      </c>
      <c r="J30" s="2" t="s">
        <v>149</v>
      </c>
    </row>
    <row r="31" spans="1:13" ht="14" hidden="1">
      <c r="A31" s="1">
        <v>1306</v>
      </c>
      <c r="B31" s="7" t="s">
        <v>135</v>
      </c>
      <c r="C31" s="1">
        <v>0</v>
      </c>
      <c r="D31" s="1">
        <v>0</v>
      </c>
      <c r="E31" s="1">
        <v>0</v>
      </c>
      <c r="F31" s="1">
        <v>1</v>
      </c>
      <c r="G31" s="1">
        <v>0</v>
      </c>
      <c r="H31" s="1">
        <v>0</v>
      </c>
      <c r="I31" s="1">
        <v>0</v>
      </c>
      <c r="J31" s="2" t="s">
        <v>148</v>
      </c>
    </row>
    <row r="32" spans="1:13" ht="14" hidden="1">
      <c r="A32" s="1">
        <v>1312</v>
      </c>
      <c r="B32" s="7" t="s">
        <v>141</v>
      </c>
      <c r="C32" s="1">
        <v>0</v>
      </c>
      <c r="D32" s="1">
        <v>0</v>
      </c>
      <c r="E32" s="1">
        <v>0</v>
      </c>
      <c r="F32" s="1">
        <v>1</v>
      </c>
      <c r="G32" s="1">
        <v>0</v>
      </c>
      <c r="H32" s="1">
        <v>0</v>
      </c>
      <c r="I32" s="1">
        <v>0</v>
      </c>
      <c r="J32" s="2" t="s">
        <v>148</v>
      </c>
    </row>
    <row r="33" spans="1:13" ht="14">
      <c r="A33" s="1">
        <v>701</v>
      </c>
      <c r="B33" s="7" t="s">
        <v>68</v>
      </c>
      <c r="C33" s="1">
        <v>0</v>
      </c>
      <c r="D33" s="1">
        <v>0</v>
      </c>
      <c r="E33" s="1">
        <v>0</v>
      </c>
      <c r="F33" s="1">
        <v>1</v>
      </c>
      <c r="G33" s="1">
        <v>0</v>
      </c>
      <c r="H33" s="1">
        <v>0</v>
      </c>
      <c r="I33" s="1">
        <v>0</v>
      </c>
      <c r="J33" s="2" t="s">
        <v>157</v>
      </c>
      <c r="K33" s="2" t="s">
        <v>159</v>
      </c>
    </row>
    <row r="34" spans="1:13" ht="28" hidden="1">
      <c r="A34" s="4">
        <v>108.1</v>
      </c>
      <c r="B34" s="9" t="s">
        <v>13</v>
      </c>
      <c r="C34" s="4">
        <v>0</v>
      </c>
      <c r="D34" s="10">
        <v>0</v>
      </c>
      <c r="E34" s="4">
        <v>0</v>
      </c>
      <c r="F34" s="10">
        <v>1</v>
      </c>
      <c r="G34" s="4">
        <v>0</v>
      </c>
      <c r="H34" s="4">
        <v>0</v>
      </c>
      <c r="I34" s="4">
        <v>0</v>
      </c>
      <c r="J34" s="2" t="s">
        <v>149</v>
      </c>
    </row>
    <row r="35" spans="1:13" ht="14" hidden="1">
      <c r="A35" s="4">
        <v>404.1</v>
      </c>
      <c r="B35" s="9" t="s">
        <v>36</v>
      </c>
      <c r="C35" s="10">
        <v>0</v>
      </c>
      <c r="D35" s="4">
        <v>0</v>
      </c>
      <c r="E35" s="4">
        <v>0</v>
      </c>
      <c r="F35" s="10">
        <v>1</v>
      </c>
      <c r="G35" s="4">
        <v>0</v>
      </c>
      <c r="H35" s="4">
        <v>0</v>
      </c>
      <c r="I35" s="4">
        <v>0</v>
      </c>
      <c r="J35" s="2" t="s">
        <v>148</v>
      </c>
      <c r="M35" s="23" t="s">
        <v>182</v>
      </c>
    </row>
  </sheetData>
  <autoFilter ref="A1:M35" xr:uid="{FCCC4B8D-0AFE-FF41-8398-FB11685175A1}">
    <filterColumn colId="9">
      <filters>
        <filter val="M"/>
        <filter val="R"/>
      </filters>
    </filterColumn>
    <sortState xmlns:xlrd2="http://schemas.microsoft.com/office/spreadsheetml/2017/richdata2" ref="A2:M33">
      <sortCondition ref="J1:J35"/>
    </sortState>
  </autoFilter>
  <dataConsolidate link="1">
    <dataRefs count="6">
      <dataRef ref="A2:J6" sheet="ロールモデル"/>
      <dataRef ref="A2:J30" sheet="学生支援"/>
      <dataRef ref="A12:J35" sheet="資源提供"/>
      <dataRef ref="A2:J18" sheet="設計"/>
      <dataRef ref="A2:J24" sheet="知識提供"/>
      <dataRef ref="A4:J30" sheet="評価"/>
    </dataRefs>
  </dataConsolidate>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A06EE-A52B-2D43-BEB5-8BE8E49C00F1}">
  <sheetPr filterMode="1"/>
  <dimension ref="A1:K28"/>
  <sheetViews>
    <sheetView zoomScale="130" zoomScaleNormal="130" workbookViewId="0">
      <pane xSplit="1" ySplit="1" topLeftCell="B2" activePane="bottomRight" state="frozen"/>
      <selection pane="topRight" activeCell="B1" sqref="B1"/>
      <selection pane="bottomLeft" activeCell="A2" sqref="A2"/>
      <selection pane="bottomRight" activeCell="K15" activeCellId="2" sqref="A4:K5 A7:K9 A15:K15"/>
    </sheetView>
  </sheetViews>
  <sheetFormatPr baseColWidth="10" defaultColWidth="10.83203125" defaultRowHeight="13"/>
  <cols>
    <col min="1" max="1" width="10.83203125" style="1"/>
    <col min="2" max="2" width="42.83203125" style="7" customWidth="1"/>
    <col min="3" max="9" width="7.33203125" style="1" customWidth="1"/>
    <col min="10" max="10" width="10.83203125" style="1"/>
    <col min="11" max="11" width="15.6640625" style="1" customWidth="1"/>
    <col min="12" max="16384" width="10.83203125" style="1"/>
  </cols>
  <sheetData>
    <row r="1" spans="1:11" s="7" customFormat="1" ht="39" customHeight="1">
      <c r="A1" s="6" t="s">
        <v>144</v>
      </c>
      <c r="B1" s="7" t="s">
        <v>0</v>
      </c>
      <c r="C1" s="7" t="s">
        <v>1</v>
      </c>
      <c r="D1" s="7" t="s">
        <v>2</v>
      </c>
      <c r="E1" s="7" t="s">
        <v>3</v>
      </c>
      <c r="F1" s="8" t="s">
        <v>146</v>
      </c>
      <c r="G1" s="5" t="s">
        <v>145</v>
      </c>
      <c r="H1" s="7" t="s">
        <v>4</v>
      </c>
      <c r="I1" s="7" t="s">
        <v>5</v>
      </c>
      <c r="J1" s="6" t="s">
        <v>147</v>
      </c>
      <c r="K1" s="6" t="s">
        <v>152</v>
      </c>
    </row>
    <row r="2" spans="1:11" ht="14" hidden="1">
      <c r="A2" s="1">
        <v>401</v>
      </c>
      <c r="B2" s="7" t="s">
        <v>33</v>
      </c>
      <c r="C2" s="1">
        <v>0</v>
      </c>
      <c r="D2" s="1">
        <v>0</v>
      </c>
      <c r="E2" s="1">
        <v>0</v>
      </c>
      <c r="F2" s="1">
        <v>0</v>
      </c>
      <c r="G2" s="1">
        <v>1</v>
      </c>
      <c r="H2" s="1">
        <v>0</v>
      </c>
      <c r="I2" s="1">
        <v>0</v>
      </c>
      <c r="J2" s="2" t="s">
        <v>149</v>
      </c>
    </row>
    <row r="3" spans="1:11" ht="14" hidden="1">
      <c r="A3" s="1">
        <v>503</v>
      </c>
      <c r="B3" s="7" t="s">
        <v>49</v>
      </c>
      <c r="C3" s="1">
        <v>0</v>
      </c>
      <c r="D3" s="1">
        <v>0</v>
      </c>
      <c r="E3" s="1">
        <v>0</v>
      </c>
      <c r="F3" s="1">
        <v>0</v>
      </c>
      <c r="G3" s="1">
        <v>1</v>
      </c>
      <c r="H3" s="1">
        <v>0</v>
      </c>
      <c r="I3" s="1">
        <v>0</v>
      </c>
      <c r="J3" s="2" t="s">
        <v>148</v>
      </c>
    </row>
    <row r="4" spans="1:11" ht="14">
      <c r="A4" s="4">
        <v>504.1</v>
      </c>
      <c r="B4" s="9" t="s">
        <v>50</v>
      </c>
      <c r="C4" s="4">
        <v>0</v>
      </c>
      <c r="D4" s="4">
        <v>0</v>
      </c>
      <c r="E4" s="4">
        <v>0</v>
      </c>
      <c r="F4" s="4">
        <v>0</v>
      </c>
      <c r="G4" s="4">
        <v>1</v>
      </c>
      <c r="H4" s="10">
        <v>0</v>
      </c>
      <c r="I4" s="4">
        <v>0</v>
      </c>
      <c r="J4" s="2" t="s">
        <v>150</v>
      </c>
      <c r="K4" s="3" t="s">
        <v>154</v>
      </c>
    </row>
    <row r="5" spans="1:11" ht="14">
      <c r="A5" s="1">
        <v>505</v>
      </c>
      <c r="B5" s="7" t="s">
        <v>51</v>
      </c>
      <c r="C5" s="1">
        <v>0</v>
      </c>
      <c r="D5" s="1">
        <v>0</v>
      </c>
      <c r="E5" s="1">
        <v>0</v>
      </c>
      <c r="F5" s="1">
        <v>0</v>
      </c>
      <c r="G5" s="1">
        <v>1</v>
      </c>
      <c r="H5" s="1">
        <v>0</v>
      </c>
      <c r="I5" s="1">
        <v>0</v>
      </c>
      <c r="J5" s="2" t="s">
        <v>150</v>
      </c>
      <c r="K5" s="3" t="s">
        <v>154</v>
      </c>
    </row>
    <row r="6" spans="1:11" ht="14" hidden="1">
      <c r="A6" s="1">
        <v>604</v>
      </c>
      <c r="B6" s="7" t="s">
        <v>60</v>
      </c>
      <c r="C6" s="1">
        <v>0</v>
      </c>
      <c r="D6" s="1">
        <v>0</v>
      </c>
      <c r="E6" s="1">
        <v>0</v>
      </c>
      <c r="F6" s="1">
        <v>0</v>
      </c>
      <c r="G6" s="1">
        <v>1</v>
      </c>
      <c r="H6" s="1">
        <v>0</v>
      </c>
      <c r="I6" s="1">
        <v>0</v>
      </c>
      <c r="J6" s="2" t="s">
        <v>148</v>
      </c>
    </row>
    <row r="7" spans="1:11" ht="28">
      <c r="A7" s="4">
        <v>708.1</v>
      </c>
      <c r="B7" s="9" t="s">
        <v>75</v>
      </c>
      <c r="C7" s="4">
        <v>0</v>
      </c>
      <c r="D7" s="4">
        <v>0</v>
      </c>
      <c r="E7" s="4">
        <v>0</v>
      </c>
      <c r="F7" s="4">
        <v>0</v>
      </c>
      <c r="G7" s="4">
        <v>1</v>
      </c>
      <c r="H7" s="10">
        <v>0</v>
      </c>
      <c r="I7" s="4">
        <v>0</v>
      </c>
      <c r="J7" s="2" t="s">
        <v>150</v>
      </c>
      <c r="K7" s="3" t="s">
        <v>154</v>
      </c>
    </row>
    <row r="8" spans="1:11" ht="28">
      <c r="A8" s="1">
        <v>709</v>
      </c>
      <c r="B8" s="7" t="s">
        <v>76</v>
      </c>
      <c r="C8" s="1">
        <v>0</v>
      </c>
      <c r="D8" s="1">
        <v>0</v>
      </c>
      <c r="E8" s="1">
        <v>0</v>
      </c>
      <c r="F8" s="1">
        <v>0</v>
      </c>
      <c r="G8" s="1">
        <v>1</v>
      </c>
      <c r="H8" s="1">
        <v>0</v>
      </c>
      <c r="I8" s="1">
        <v>0</v>
      </c>
      <c r="J8" s="2" t="s">
        <v>150</v>
      </c>
      <c r="K8" s="3" t="s">
        <v>155</v>
      </c>
    </row>
    <row r="9" spans="1:11" ht="14">
      <c r="A9" s="1">
        <v>804</v>
      </c>
      <c r="B9" s="7" t="s">
        <v>80</v>
      </c>
      <c r="C9" s="1">
        <v>0</v>
      </c>
      <c r="D9" s="1">
        <v>0</v>
      </c>
      <c r="E9" s="1">
        <v>0</v>
      </c>
      <c r="F9" s="1">
        <v>0</v>
      </c>
      <c r="G9" s="1">
        <v>1</v>
      </c>
      <c r="H9" s="1">
        <v>0</v>
      </c>
      <c r="I9" s="1">
        <v>0</v>
      </c>
      <c r="J9" s="2" t="s">
        <v>150</v>
      </c>
      <c r="K9" s="3" t="s">
        <v>154</v>
      </c>
    </row>
    <row r="10" spans="1:11" ht="14" hidden="1">
      <c r="A10" s="1">
        <v>1003</v>
      </c>
      <c r="B10" s="7" t="s">
        <v>97</v>
      </c>
      <c r="C10" s="1">
        <v>0</v>
      </c>
      <c r="D10" s="1">
        <v>0</v>
      </c>
      <c r="E10" s="1">
        <v>0</v>
      </c>
      <c r="F10" s="1">
        <v>0</v>
      </c>
      <c r="G10" s="1">
        <v>1</v>
      </c>
      <c r="H10" s="1">
        <v>0</v>
      </c>
      <c r="I10" s="1">
        <v>0</v>
      </c>
      <c r="J10" s="2" t="s">
        <v>149</v>
      </c>
    </row>
    <row r="11" spans="1:11" ht="14" hidden="1">
      <c r="A11" s="1">
        <v>1005</v>
      </c>
      <c r="B11" s="7" t="s">
        <v>99</v>
      </c>
      <c r="C11" s="1">
        <v>0</v>
      </c>
      <c r="D11" s="1">
        <v>0</v>
      </c>
      <c r="E11" s="1">
        <v>0</v>
      </c>
      <c r="F11" s="1">
        <v>0</v>
      </c>
      <c r="G11" s="1">
        <v>1</v>
      </c>
      <c r="H11" s="1">
        <v>0</v>
      </c>
      <c r="I11" s="1">
        <v>0</v>
      </c>
      <c r="J11" s="2" t="s">
        <v>149</v>
      </c>
    </row>
    <row r="12" spans="1:11" ht="14" hidden="1">
      <c r="A12" s="1">
        <v>1014</v>
      </c>
      <c r="B12" s="7" t="s">
        <v>108</v>
      </c>
      <c r="C12" s="1">
        <v>0</v>
      </c>
      <c r="D12" s="1">
        <v>0</v>
      </c>
      <c r="E12" s="1">
        <v>0</v>
      </c>
      <c r="F12" s="1">
        <v>0</v>
      </c>
      <c r="G12" s="1">
        <v>1</v>
      </c>
      <c r="H12" s="1">
        <v>0</v>
      </c>
      <c r="I12" s="1">
        <v>0</v>
      </c>
      <c r="J12" s="2" t="s">
        <v>148</v>
      </c>
    </row>
    <row r="13" spans="1:11" ht="14" hidden="1">
      <c r="A13" s="1">
        <v>1101</v>
      </c>
      <c r="B13" s="7" t="s">
        <v>111</v>
      </c>
      <c r="C13" s="1">
        <v>0</v>
      </c>
      <c r="D13" s="1">
        <v>0</v>
      </c>
      <c r="E13" s="1">
        <v>0</v>
      </c>
      <c r="F13" s="1">
        <v>0</v>
      </c>
      <c r="G13" s="1">
        <v>1</v>
      </c>
      <c r="H13" s="1">
        <v>0</v>
      </c>
      <c r="I13" s="1">
        <v>0</v>
      </c>
      <c r="J13" s="2" t="s">
        <v>149</v>
      </c>
    </row>
    <row r="14" spans="1:11" ht="14" hidden="1">
      <c r="A14" s="1">
        <v>1105</v>
      </c>
      <c r="B14" s="7" t="s">
        <v>115</v>
      </c>
      <c r="C14" s="1">
        <v>0</v>
      </c>
      <c r="D14" s="1">
        <v>0</v>
      </c>
      <c r="E14" s="1">
        <v>0</v>
      </c>
      <c r="F14" s="1">
        <v>0</v>
      </c>
      <c r="G14" s="1">
        <v>1</v>
      </c>
      <c r="H14" s="1">
        <v>0</v>
      </c>
      <c r="I14" s="1">
        <v>0</v>
      </c>
      <c r="J14" s="2" t="s">
        <v>148</v>
      </c>
    </row>
    <row r="15" spans="1:11" ht="28">
      <c r="A15" s="1">
        <v>1113</v>
      </c>
      <c r="B15" s="7" t="s">
        <v>123</v>
      </c>
      <c r="C15" s="1">
        <v>0</v>
      </c>
      <c r="D15" s="1">
        <v>0</v>
      </c>
      <c r="E15" s="1">
        <v>0</v>
      </c>
      <c r="F15" s="1">
        <v>0</v>
      </c>
      <c r="G15" s="1">
        <v>1</v>
      </c>
      <c r="H15" s="1">
        <v>0</v>
      </c>
      <c r="I15" s="1">
        <v>0</v>
      </c>
      <c r="J15" s="2" t="s">
        <v>150</v>
      </c>
      <c r="K15" s="3" t="s">
        <v>155</v>
      </c>
    </row>
    <row r="16" spans="1:11" ht="14" hidden="1">
      <c r="A16" s="1">
        <v>1202</v>
      </c>
      <c r="B16" s="7" t="s">
        <v>125</v>
      </c>
      <c r="C16" s="1">
        <v>0</v>
      </c>
      <c r="D16" s="1">
        <v>0</v>
      </c>
      <c r="E16" s="1">
        <v>0</v>
      </c>
      <c r="F16" s="1">
        <v>0</v>
      </c>
      <c r="G16" s="1">
        <v>1</v>
      </c>
      <c r="H16" s="1">
        <v>0</v>
      </c>
      <c r="I16" s="1">
        <v>0</v>
      </c>
      <c r="J16" s="2" t="s">
        <v>148</v>
      </c>
      <c r="K16" s="2"/>
    </row>
    <row r="17" spans="1:10" ht="14" hidden="1">
      <c r="A17" s="1">
        <v>1305</v>
      </c>
      <c r="B17" s="7" t="s">
        <v>134</v>
      </c>
      <c r="C17" s="1">
        <v>0</v>
      </c>
      <c r="D17" s="1">
        <v>0</v>
      </c>
      <c r="E17" s="1">
        <v>0</v>
      </c>
      <c r="F17" s="1">
        <v>0</v>
      </c>
      <c r="G17" s="1">
        <v>1</v>
      </c>
      <c r="H17" s="1">
        <v>0</v>
      </c>
      <c r="I17" s="1">
        <v>0</v>
      </c>
      <c r="J17" s="2" t="s">
        <v>148</v>
      </c>
    </row>
    <row r="18" spans="1:10" ht="14" hidden="1">
      <c r="A18" s="4">
        <v>1313.1</v>
      </c>
      <c r="B18" s="9" t="s">
        <v>142</v>
      </c>
      <c r="C18" s="4">
        <v>0</v>
      </c>
      <c r="D18" s="10">
        <v>0</v>
      </c>
      <c r="E18" s="4">
        <v>0</v>
      </c>
      <c r="F18" s="4">
        <v>0</v>
      </c>
      <c r="G18" s="4">
        <v>1</v>
      </c>
      <c r="H18" s="4">
        <v>0</v>
      </c>
      <c r="I18" s="4">
        <v>0</v>
      </c>
      <c r="J18" s="2" t="s">
        <v>148</v>
      </c>
    </row>
    <row r="27" spans="1:10">
      <c r="J27" s="1">
        <f>COUNTIF(J$2:J$18,"S")</f>
        <v>4</v>
      </c>
    </row>
    <row r="28" spans="1:10">
      <c r="J28" s="1">
        <f>COUNTIF(J$2:J$18,"A")</f>
        <v>7</v>
      </c>
    </row>
  </sheetData>
  <autoFilter ref="A1:K18" xr:uid="{F98A06EE-A52B-2D43-BEB5-8BE8E49C00F1}">
    <filterColumn colId="9">
      <filters>
        <filter val="M"/>
      </filters>
    </filterColumn>
  </autoFilter>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74E99-BD62-1342-A781-320A9DEBD6C5}">
  <dimension ref="A1:K35"/>
  <sheetViews>
    <sheetView zoomScale="140" zoomScaleNormal="140" workbookViewId="0">
      <pane xSplit="1" ySplit="1" topLeftCell="B2" activePane="bottomRight" state="frozen"/>
      <selection pane="topRight" activeCell="B1" sqref="B1"/>
      <selection pane="bottomLeft" activeCell="A2" sqref="A2"/>
      <selection pane="bottomRight" activeCell="A2" sqref="A2:J30"/>
    </sheetView>
  </sheetViews>
  <sheetFormatPr baseColWidth="10" defaultColWidth="10.83203125" defaultRowHeight="13"/>
  <cols>
    <col min="1" max="1" width="7" style="1" customWidth="1"/>
    <col min="2" max="2" width="49.33203125" style="7" customWidth="1"/>
    <col min="3" max="9" width="7.33203125" style="1" customWidth="1"/>
    <col min="10" max="10" width="6.6640625" style="1" customWidth="1"/>
    <col min="11" max="16384" width="10.83203125" style="1"/>
  </cols>
  <sheetData>
    <row r="1" spans="1:11" s="7" customFormat="1" ht="39" customHeight="1">
      <c r="A1" s="6" t="s">
        <v>144</v>
      </c>
      <c r="B1" s="7" t="s">
        <v>0</v>
      </c>
      <c r="C1" s="7" t="s">
        <v>1</v>
      </c>
      <c r="D1" s="7" t="s">
        <v>2</v>
      </c>
      <c r="E1" s="7" t="s">
        <v>3</v>
      </c>
      <c r="F1" s="8" t="s">
        <v>146</v>
      </c>
      <c r="G1" s="5" t="s">
        <v>145</v>
      </c>
      <c r="H1" s="7" t="s">
        <v>4</v>
      </c>
      <c r="I1" s="7" t="s">
        <v>5</v>
      </c>
      <c r="J1" s="6" t="s">
        <v>147</v>
      </c>
      <c r="K1" s="6" t="s">
        <v>153</v>
      </c>
    </row>
    <row r="2" spans="1:11" ht="28">
      <c r="A2" s="1">
        <v>101</v>
      </c>
      <c r="B2" s="7" t="s">
        <v>6</v>
      </c>
      <c r="C2" s="1">
        <v>0</v>
      </c>
      <c r="D2" s="1">
        <v>0</v>
      </c>
      <c r="E2" s="1">
        <v>0</v>
      </c>
      <c r="F2" s="1">
        <v>0</v>
      </c>
      <c r="G2" s="1">
        <v>0</v>
      </c>
      <c r="H2" s="1">
        <v>1</v>
      </c>
      <c r="I2" s="1">
        <v>0</v>
      </c>
      <c r="J2" s="2" t="s">
        <v>148</v>
      </c>
    </row>
    <row r="3" spans="1:11" ht="14">
      <c r="A3" s="1">
        <v>102</v>
      </c>
      <c r="B3" s="7" t="s">
        <v>7</v>
      </c>
      <c r="C3" s="1">
        <v>0</v>
      </c>
      <c r="D3" s="1">
        <v>0</v>
      </c>
      <c r="E3" s="1">
        <v>0</v>
      </c>
      <c r="F3" s="1">
        <v>0</v>
      </c>
      <c r="G3" s="1">
        <v>0</v>
      </c>
      <c r="H3" s="1">
        <v>1</v>
      </c>
      <c r="I3" s="1">
        <v>0</v>
      </c>
      <c r="J3" s="2" t="s">
        <v>148</v>
      </c>
    </row>
    <row r="4" spans="1:11" ht="15">
      <c r="A4" s="4">
        <v>103.11</v>
      </c>
      <c r="B4" s="15" t="s">
        <v>151</v>
      </c>
      <c r="C4" s="4">
        <v>0</v>
      </c>
      <c r="D4" s="10">
        <v>0</v>
      </c>
      <c r="E4" s="4">
        <v>0</v>
      </c>
      <c r="F4" s="4">
        <v>0</v>
      </c>
      <c r="G4" s="4">
        <v>0</v>
      </c>
      <c r="H4" s="4">
        <v>1</v>
      </c>
      <c r="I4" s="4">
        <v>0</v>
      </c>
      <c r="J4" s="2" t="s">
        <v>149</v>
      </c>
    </row>
    <row r="5" spans="1:11" ht="14">
      <c r="A5" s="1">
        <v>105</v>
      </c>
      <c r="B5" s="7" t="s">
        <v>10</v>
      </c>
      <c r="C5" s="1">
        <v>0</v>
      </c>
      <c r="D5" s="1">
        <v>0</v>
      </c>
      <c r="E5" s="1">
        <v>0</v>
      </c>
      <c r="F5" s="1">
        <v>0</v>
      </c>
      <c r="G5" s="1">
        <v>0</v>
      </c>
      <c r="H5" s="1">
        <v>1</v>
      </c>
      <c r="I5" s="1">
        <v>0</v>
      </c>
      <c r="J5" s="2" t="s">
        <v>148</v>
      </c>
    </row>
    <row r="6" spans="1:11" ht="28">
      <c r="A6" s="1">
        <v>111</v>
      </c>
      <c r="B6" s="7" t="s">
        <v>16</v>
      </c>
      <c r="C6" s="1">
        <v>0</v>
      </c>
      <c r="D6" s="1">
        <v>0</v>
      </c>
      <c r="E6" s="1">
        <v>0</v>
      </c>
      <c r="F6" s="1">
        <v>0</v>
      </c>
      <c r="G6" s="1">
        <v>0</v>
      </c>
      <c r="H6" s="1">
        <v>1</v>
      </c>
      <c r="I6" s="1">
        <v>0</v>
      </c>
      <c r="J6" s="2" t="s">
        <v>148</v>
      </c>
    </row>
    <row r="7" spans="1:11" ht="28">
      <c r="A7" s="1">
        <v>112</v>
      </c>
      <c r="B7" s="7" t="s">
        <v>17</v>
      </c>
      <c r="C7" s="1">
        <v>0</v>
      </c>
      <c r="D7" s="1">
        <v>0</v>
      </c>
      <c r="E7" s="1">
        <v>0</v>
      </c>
      <c r="F7" s="1">
        <v>0</v>
      </c>
      <c r="G7" s="1">
        <v>0</v>
      </c>
      <c r="H7" s="1">
        <v>1</v>
      </c>
      <c r="I7" s="1">
        <v>0</v>
      </c>
      <c r="J7" s="2" t="s">
        <v>148</v>
      </c>
    </row>
    <row r="8" spans="1:11" ht="14">
      <c r="A8" s="1">
        <v>410</v>
      </c>
      <c r="B8" s="7" t="s">
        <v>41</v>
      </c>
      <c r="C8" s="1">
        <v>0</v>
      </c>
      <c r="D8" s="1">
        <v>0</v>
      </c>
      <c r="E8" s="1">
        <v>0</v>
      </c>
      <c r="F8" s="1">
        <v>0</v>
      </c>
      <c r="G8" s="1">
        <v>0</v>
      </c>
      <c r="H8" s="1">
        <v>1</v>
      </c>
      <c r="I8" s="1">
        <v>0</v>
      </c>
      <c r="J8" s="2" t="s">
        <v>149</v>
      </c>
    </row>
    <row r="9" spans="1:11" ht="14">
      <c r="A9" s="1">
        <v>602</v>
      </c>
      <c r="B9" s="7" t="s">
        <v>58</v>
      </c>
      <c r="C9" s="1">
        <v>0</v>
      </c>
      <c r="D9" s="1">
        <v>0</v>
      </c>
      <c r="E9" s="1">
        <v>0</v>
      </c>
      <c r="F9" s="1">
        <v>0</v>
      </c>
      <c r="G9" s="1">
        <v>0</v>
      </c>
      <c r="H9" s="1">
        <v>1</v>
      </c>
      <c r="I9" s="1">
        <v>0</v>
      </c>
      <c r="J9" s="2" t="s">
        <v>149</v>
      </c>
    </row>
    <row r="10" spans="1:11" ht="14">
      <c r="A10" s="1">
        <v>607</v>
      </c>
      <c r="B10" s="7" t="s">
        <v>63</v>
      </c>
      <c r="C10" s="1">
        <v>0</v>
      </c>
      <c r="D10" s="1">
        <v>0</v>
      </c>
      <c r="E10" s="1">
        <v>0</v>
      </c>
      <c r="F10" s="1">
        <v>0</v>
      </c>
      <c r="G10" s="1">
        <v>0</v>
      </c>
      <c r="H10" s="1">
        <v>1</v>
      </c>
      <c r="I10" s="1">
        <v>0</v>
      </c>
      <c r="J10" s="2" t="s">
        <v>149</v>
      </c>
    </row>
    <row r="11" spans="1:11" ht="14">
      <c r="A11" s="1">
        <v>801</v>
      </c>
      <c r="B11" s="7" t="s">
        <v>77</v>
      </c>
      <c r="C11" s="1">
        <v>0</v>
      </c>
      <c r="D11" s="1">
        <v>0</v>
      </c>
      <c r="E11" s="1">
        <v>0</v>
      </c>
      <c r="F11" s="1">
        <v>0</v>
      </c>
      <c r="G11" s="1">
        <v>0</v>
      </c>
      <c r="H11" s="1">
        <v>1</v>
      </c>
      <c r="I11" s="1">
        <v>0</v>
      </c>
      <c r="J11" s="2" t="s">
        <v>149</v>
      </c>
    </row>
    <row r="12" spans="1:11" ht="14">
      <c r="A12" s="1">
        <v>908</v>
      </c>
      <c r="B12" s="7" t="s">
        <v>91</v>
      </c>
      <c r="C12" s="1">
        <v>0</v>
      </c>
      <c r="D12" s="1">
        <v>0</v>
      </c>
      <c r="E12" s="1">
        <v>0</v>
      </c>
      <c r="F12" s="1">
        <v>0</v>
      </c>
      <c r="G12" s="1">
        <v>0</v>
      </c>
      <c r="H12" s="1">
        <v>1</v>
      </c>
      <c r="I12" s="1">
        <v>0</v>
      </c>
      <c r="J12" s="2" t="s">
        <v>149</v>
      </c>
    </row>
    <row r="13" spans="1:11" ht="14">
      <c r="A13" s="1">
        <v>909</v>
      </c>
      <c r="B13" s="7" t="s">
        <v>92</v>
      </c>
      <c r="C13" s="1">
        <v>0</v>
      </c>
      <c r="D13" s="1">
        <v>0</v>
      </c>
      <c r="E13" s="1">
        <v>0</v>
      </c>
      <c r="F13" s="1">
        <v>0</v>
      </c>
      <c r="G13" s="1">
        <v>0</v>
      </c>
      <c r="H13" s="1">
        <v>1</v>
      </c>
      <c r="I13" s="1">
        <v>0</v>
      </c>
      <c r="J13" s="2" t="s">
        <v>148</v>
      </c>
    </row>
    <row r="14" spans="1:11" ht="14">
      <c r="A14" s="1">
        <v>910</v>
      </c>
      <c r="B14" s="7" t="s">
        <v>93</v>
      </c>
      <c r="C14" s="1">
        <v>0</v>
      </c>
      <c r="D14" s="1">
        <v>0</v>
      </c>
      <c r="E14" s="1">
        <v>0</v>
      </c>
      <c r="F14" s="1">
        <v>0</v>
      </c>
      <c r="G14" s="1">
        <v>0</v>
      </c>
      <c r="H14" s="1">
        <v>1</v>
      </c>
      <c r="I14" s="1">
        <v>0</v>
      </c>
      <c r="J14" s="2" t="s">
        <v>148</v>
      </c>
    </row>
    <row r="15" spans="1:11" ht="28">
      <c r="A15" s="1">
        <v>911</v>
      </c>
      <c r="B15" s="7" t="s">
        <v>94</v>
      </c>
      <c r="C15" s="1">
        <v>0</v>
      </c>
      <c r="D15" s="1">
        <v>0</v>
      </c>
      <c r="E15" s="1">
        <v>0</v>
      </c>
      <c r="F15" s="1">
        <v>0</v>
      </c>
      <c r="G15" s="1">
        <v>0</v>
      </c>
      <c r="H15" s="1">
        <v>1</v>
      </c>
      <c r="I15" s="1">
        <v>0</v>
      </c>
      <c r="J15" s="2" t="s">
        <v>148</v>
      </c>
    </row>
    <row r="16" spans="1:11" ht="14">
      <c r="A16" s="1">
        <v>1008</v>
      </c>
      <c r="B16" s="7" t="s">
        <v>102</v>
      </c>
      <c r="C16" s="1">
        <v>0</v>
      </c>
      <c r="D16" s="1">
        <v>0</v>
      </c>
      <c r="E16" s="1">
        <v>0</v>
      </c>
      <c r="F16" s="1">
        <v>0</v>
      </c>
      <c r="G16" s="1">
        <v>0</v>
      </c>
      <c r="H16" s="1">
        <v>1</v>
      </c>
      <c r="I16" s="1">
        <v>0</v>
      </c>
      <c r="J16" s="2" t="s">
        <v>148</v>
      </c>
    </row>
    <row r="17" spans="1:11" ht="14">
      <c r="A17" s="1">
        <v>1009</v>
      </c>
      <c r="B17" s="7" t="s">
        <v>103</v>
      </c>
      <c r="C17" s="1">
        <v>0</v>
      </c>
      <c r="D17" s="1">
        <v>0</v>
      </c>
      <c r="E17" s="1">
        <v>0</v>
      </c>
      <c r="F17" s="1">
        <v>0</v>
      </c>
      <c r="G17" s="1">
        <v>0</v>
      </c>
      <c r="H17" s="1">
        <v>1</v>
      </c>
      <c r="I17" s="1">
        <v>0</v>
      </c>
      <c r="J17" s="2" t="s">
        <v>148</v>
      </c>
    </row>
    <row r="18" spans="1:11" ht="14">
      <c r="A18" s="1">
        <v>1104</v>
      </c>
      <c r="B18" s="7" t="s">
        <v>114</v>
      </c>
      <c r="C18" s="1">
        <v>0</v>
      </c>
      <c r="D18" s="1">
        <v>0</v>
      </c>
      <c r="E18" s="1">
        <v>0</v>
      </c>
      <c r="F18" s="1">
        <v>0</v>
      </c>
      <c r="G18" s="1">
        <v>0</v>
      </c>
      <c r="H18" s="1">
        <v>1</v>
      </c>
      <c r="I18" s="1">
        <v>0</v>
      </c>
      <c r="J18" s="2" t="s">
        <v>148</v>
      </c>
    </row>
    <row r="19" spans="1:11" ht="28">
      <c r="A19" s="1">
        <v>1112</v>
      </c>
      <c r="B19" s="7" t="s">
        <v>122</v>
      </c>
      <c r="C19" s="1">
        <v>0</v>
      </c>
      <c r="D19" s="1">
        <v>0</v>
      </c>
      <c r="E19" s="1">
        <v>0</v>
      </c>
      <c r="F19" s="1">
        <v>0</v>
      </c>
      <c r="G19" s="1">
        <v>0</v>
      </c>
      <c r="H19" s="1">
        <v>1</v>
      </c>
      <c r="I19" s="1">
        <v>0</v>
      </c>
      <c r="J19" s="2" t="s">
        <v>149</v>
      </c>
    </row>
    <row r="20" spans="1:11" ht="14">
      <c r="A20" s="1">
        <v>1203</v>
      </c>
      <c r="B20" s="7" t="s">
        <v>126</v>
      </c>
      <c r="C20" s="1">
        <v>0</v>
      </c>
      <c r="D20" s="1">
        <v>0</v>
      </c>
      <c r="E20" s="1">
        <v>0</v>
      </c>
      <c r="F20" s="1">
        <v>0</v>
      </c>
      <c r="G20" s="1">
        <v>0</v>
      </c>
      <c r="H20" s="1">
        <v>1</v>
      </c>
      <c r="I20" s="1">
        <v>0</v>
      </c>
      <c r="J20" s="2" t="s">
        <v>148</v>
      </c>
    </row>
    <row r="21" spans="1:11" ht="14">
      <c r="A21" s="1">
        <v>1205</v>
      </c>
      <c r="B21" s="7" t="s">
        <v>128</v>
      </c>
      <c r="C21" s="1">
        <v>0</v>
      </c>
      <c r="D21" s="1">
        <v>0</v>
      </c>
      <c r="E21" s="1">
        <v>0</v>
      </c>
      <c r="F21" s="1">
        <v>0</v>
      </c>
      <c r="G21" s="1">
        <v>0</v>
      </c>
      <c r="H21" s="1">
        <v>1</v>
      </c>
      <c r="I21" s="1">
        <v>0</v>
      </c>
      <c r="J21" s="2" t="s">
        <v>148</v>
      </c>
    </row>
    <row r="22" spans="1:11" ht="14">
      <c r="A22" s="1">
        <v>1307</v>
      </c>
      <c r="B22" s="7" t="s">
        <v>136</v>
      </c>
      <c r="C22" s="1">
        <v>0</v>
      </c>
      <c r="D22" s="1">
        <v>0</v>
      </c>
      <c r="E22" s="1">
        <v>0</v>
      </c>
      <c r="F22" s="1">
        <v>0</v>
      </c>
      <c r="G22" s="1">
        <v>0</v>
      </c>
      <c r="H22" s="1">
        <v>1</v>
      </c>
      <c r="I22" s="1">
        <v>0</v>
      </c>
      <c r="J22" s="2" t="s">
        <v>148</v>
      </c>
    </row>
    <row r="23" spans="1:11" ht="14">
      <c r="A23" s="1">
        <v>1308</v>
      </c>
      <c r="B23" s="7" t="s">
        <v>137</v>
      </c>
      <c r="C23" s="1">
        <v>0</v>
      </c>
      <c r="D23" s="1">
        <v>0</v>
      </c>
      <c r="E23" s="1">
        <v>0</v>
      </c>
      <c r="F23" s="1">
        <v>0</v>
      </c>
      <c r="G23" s="1">
        <v>0</v>
      </c>
      <c r="H23" s="1">
        <v>1</v>
      </c>
      <c r="I23" s="1">
        <v>0</v>
      </c>
      <c r="J23" s="2" t="s">
        <v>149</v>
      </c>
    </row>
    <row r="24" spans="1:11" ht="14">
      <c r="A24" s="4">
        <v>1006.1</v>
      </c>
      <c r="B24" s="9" t="s">
        <v>100</v>
      </c>
      <c r="C24" s="4">
        <v>0</v>
      </c>
      <c r="D24" s="4">
        <v>0</v>
      </c>
      <c r="E24" s="4">
        <v>0</v>
      </c>
      <c r="F24" s="4">
        <v>0</v>
      </c>
      <c r="G24" s="10">
        <v>0</v>
      </c>
      <c r="H24" s="10">
        <v>1</v>
      </c>
      <c r="I24" s="4">
        <v>0</v>
      </c>
      <c r="J24" s="2" t="s">
        <v>149</v>
      </c>
      <c r="K24" s="2"/>
    </row>
    <row r="25" spans="1:11" ht="14">
      <c r="A25" s="4">
        <v>306.10000000000002</v>
      </c>
      <c r="B25" s="9" t="s">
        <v>25</v>
      </c>
      <c r="C25" s="4">
        <v>0</v>
      </c>
      <c r="D25" s="4">
        <v>0</v>
      </c>
      <c r="E25" s="4">
        <v>0</v>
      </c>
      <c r="F25" s="10">
        <v>0</v>
      </c>
      <c r="G25" s="4">
        <v>0</v>
      </c>
      <c r="H25" s="10">
        <v>1</v>
      </c>
      <c r="I25" s="4">
        <v>0</v>
      </c>
      <c r="J25" s="2" t="s">
        <v>149</v>
      </c>
    </row>
    <row r="26" spans="1:11" ht="14">
      <c r="A26" s="4">
        <v>507.1</v>
      </c>
      <c r="B26" s="9" t="s">
        <v>53</v>
      </c>
      <c r="C26" s="4">
        <v>0</v>
      </c>
      <c r="D26" s="4">
        <v>0</v>
      </c>
      <c r="E26" s="4">
        <v>0</v>
      </c>
      <c r="F26" s="10">
        <v>0</v>
      </c>
      <c r="G26" s="4">
        <v>0</v>
      </c>
      <c r="H26" s="10">
        <v>1</v>
      </c>
      <c r="I26" s="4">
        <v>0</v>
      </c>
      <c r="J26" s="2" t="s">
        <v>149</v>
      </c>
    </row>
    <row r="27" spans="1:11" ht="14">
      <c r="A27" s="4">
        <v>601.1</v>
      </c>
      <c r="B27" s="9" t="s">
        <v>57</v>
      </c>
      <c r="C27" s="4">
        <v>0</v>
      </c>
      <c r="D27" s="4">
        <v>0</v>
      </c>
      <c r="E27" s="4">
        <v>0</v>
      </c>
      <c r="F27" s="10">
        <v>0</v>
      </c>
      <c r="G27" s="4">
        <v>0</v>
      </c>
      <c r="H27" s="10">
        <v>1</v>
      </c>
      <c r="I27" s="4">
        <v>0</v>
      </c>
      <c r="J27" s="2" t="s">
        <v>149</v>
      </c>
    </row>
    <row r="28" spans="1:11" ht="14">
      <c r="A28" s="4">
        <v>413.1</v>
      </c>
      <c r="B28" s="9" t="s">
        <v>44</v>
      </c>
      <c r="C28" s="4">
        <v>0</v>
      </c>
      <c r="D28" s="4">
        <v>0</v>
      </c>
      <c r="E28" s="4">
        <v>0</v>
      </c>
      <c r="F28" s="10">
        <v>0</v>
      </c>
      <c r="G28" s="4">
        <v>0</v>
      </c>
      <c r="H28" s="10">
        <v>1</v>
      </c>
      <c r="I28" s="4">
        <v>0</v>
      </c>
      <c r="J28" s="2" t="s">
        <v>148</v>
      </c>
    </row>
    <row r="29" spans="1:11" ht="14">
      <c r="A29" s="4">
        <v>707.1</v>
      </c>
      <c r="B29" s="9" t="s">
        <v>74</v>
      </c>
      <c r="C29" s="4">
        <v>0</v>
      </c>
      <c r="D29" s="4">
        <v>0</v>
      </c>
      <c r="E29" s="4">
        <v>0</v>
      </c>
      <c r="F29" s="10">
        <v>0</v>
      </c>
      <c r="G29" s="4">
        <v>0</v>
      </c>
      <c r="H29" s="10">
        <v>1</v>
      </c>
      <c r="I29" s="4">
        <v>0</v>
      </c>
      <c r="J29" s="2" t="s">
        <v>148</v>
      </c>
    </row>
    <row r="30" spans="1:11" ht="14">
      <c r="A30" s="4">
        <v>1012.1</v>
      </c>
      <c r="B30" s="9" t="s">
        <v>106</v>
      </c>
      <c r="C30" s="4">
        <v>0</v>
      </c>
      <c r="D30" s="10">
        <v>0</v>
      </c>
      <c r="E30" s="4">
        <v>0</v>
      </c>
      <c r="F30" s="4">
        <v>0</v>
      </c>
      <c r="G30" s="4">
        <v>0</v>
      </c>
      <c r="H30" s="10">
        <v>1</v>
      </c>
      <c r="I30" s="4">
        <v>0</v>
      </c>
      <c r="J30" s="2" t="s">
        <v>149</v>
      </c>
    </row>
    <row r="34" spans="10:10">
      <c r="J34" s="1">
        <f>COUNTIF(J$2:J$30,"S")</f>
        <v>13</v>
      </c>
    </row>
    <row r="35" spans="10:10">
      <c r="J35" s="1">
        <f>COUNTIF(J$2:J$30,"A")</f>
        <v>16</v>
      </c>
    </row>
  </sheetData>
  <autoFilter ref="A1:J1" xr:uid="{98374E99-BD62-1342-A781-320A9DEBD6C5}"/>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EAD3E-125B-3C40-B6EE-992F21FC7A3A}">
  <dimension ref="A1:M5"/>
  <sheetViews>
    <sheetView zoomScale="120" zoomScaleNormal="120" workbookViewId="0">
      <pane xSplit="1" ySplit="1" topLeftCell="B2" activePane="bottomRight" state="frozen"/>
      <selection pane="topRight" activeCell="B1" sqref="B1"/>
      <selection pane="bottomLeft" activeCell="A2" sqref="A2"/>
      <selection pane="bottomRight" activeCell="M6" sqref="M6"/>
    </sheetView>
  </sheetViews>
  <sheetFormatPr baseColWidth="10" defaultColWidth="10.83203125" defaultRowHeight="13"/>
  <cols>
    <col min="1" max="1" width="10.83203125" style="1"/>
    <col min="2" max="2" width="49.33203125" style="7" customWidth="1"/>
    <col min="3" max="9" width="7.33203125" style="1" customWidth="1"/>
    <col min="10" max="10" width="10.83203125" style="1"/>
    <col min="11" max="11" width="19.83203125" style="1" customWidth="1"/>
    <col min="12" max="12" width="10.83203125" style="14"/>
    <col min="13" max="16384" width="10.83203125" style="1"/>
  </cols>
  <sheetData>
    <row r="1" spans="1:13" s="7" customFormat="1" ht="39" customHeight="1">
      <c r="A1" s="6" t="s">
        <v>144</v>
      </c>
      <c r="B1" s="7" t="s">
        <v>0</v>
      </c>
      <c r="C1" s="7" t="s">
        <v>1</v>
      </c>
      <c r="D1" s="7" t="s">
        <v>2</v>
      </c>
      <c r="E1" s="7" t="s">
        <v>3</v>
      </c>
      <c r="F1" s="8" t="s">
        <v>146</v>
      </c>
      <c r="G1" s="5" t="s">
        <v>145</v>
      </c>
      <c r="H1" s="7" t="s">
        <v>4</v>
      </c>
      <c r="I1" s="7" t="s">
        <v>5</v>
      </c>
      <c r="J1" s="6" t="s">
        <v>147</v>
      </c>
      <c r="K1" s="6" t="s">
        <v>152</v>
      </c>
      <c r="L1" s="16"/>
    </row>
    <row r="2" spans="1:13" ht="14">
      <c r="A2" s="1">
        <v>305</v>
      </c>
      <c r="B2" s="7" t="s">
        <v>24</v>
      </c>
      <c r="C2" s="1">
        <v>0</v>
      </c>
      <c r="D2" s="1">
        <v>0</v>
      </c>
      <c r="E2" s="1">
        <v>0</v>
      </c>
      <c r="F2" s="1">
        <v>0</v>
      </c>
      <c r="G2" s="1">
        <v>0</v>
      </c>
      <c r="H2" s="1">
        <v>0</v>
      </c>
      <c r="I2" s="1">
        <v>1</v>
      </c>
      <c r="J2" s="2" t="s">
        <v>148</v>
      </c>
      <c r="K2" s="2"/>
    </row>
    <row r="3" spans="1:13" ht="14">
      <c r="A3" s="1">
        <v>508</v>
      </c>
      <c r="B3" s="7" t="s">
        <v>54</v>
      </c>
      <c r="C3" s="1">
        <v>0</v>
      </c>
      <c r="D3" s="1">
        <v>0</v>
      </c>
      <c r="E3" s="1">
        <v>0</v>
      </c>
      <c r="F3" s="1">
        <v>0</v>
      </c>
      <c r="G3" s="1">
        <v>0</v>
      </c>
      <c r="H3" s="1">
        <v>0</v>
      </c>
      <c r="I3" s="1">
        <v>1</v>
      </c>
      <c r="J3" s="2" t="s">
        <v>149</v>
      </c>
      <c r="K3" s="2"/>
    </row>
    <row r="4" spans="1:13" ht="14">
      <c r="A4" s="1">
        <v>1109</v>
      </c>
      <c r="B4" s="7" t="s">
        <v>119</v>
      </c>
      <c r="C4" s="1">
        <v>0</v>
      </c>
      <c r="D4" s="1">
        <v>0</v>
      </c>
      <c r="E4" s="1">
        <v>0</v>
      </c>
      <c r="F4" s="1">
        <v>0</v>
      </c>
      <c r="G4" s="1">
        <v>0</v>
      </c>
      <c r="H4" s="1">
        <v>0</v>
      </c>
      <c r="I4" s="1">
        <v>1</v>
      </c>
      <c r="J4" s="2" t="s">
        <v>149</v>
      </c>
      <c r="K4" s="2"/>
    </row>
    <row r="5" spans="1:13" ht="28">
      <c r="A5" s="4">
        <v>1311.1</v>
      </c>
      <c r="B5" s="9" t="s">
        <v>140</v>
      </c>
      <c r="C5" s="10">
        <v>0</v>
      </c>
      <c r="D5" s="4">
        <v>0</v>
      </c>
      <c r="E5" s="4">
        <v>0</v>
      </c>
      <c r="F5" s="4">
        <v>0</v>
      </c>
      <c r="G5" s="4">
        <v>0</v>
      </c>
      <c r="H5" s="4">
        <v>1</v>
      </c>
      <c r="I5" s="4">
        <v>0</v>
      </c>
      <c r="J5" s="2" t="s">
        <v>150</v>
      </c>
      <c r="K5" s="3" t="s">
        <v>162</v>
      </c>
      <c r="L5" s="19" t="s">
        <v>173</v>
      </c>
      <c r="M5" s="22" t="s">
        <v>183</v>
      </c>
    </row>
  </sheetData>
  <autoFilter ref="A1:J1" xr:uid="{ED8EAD3E-125B-3C40-B6EE-992F21FC7A3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9</vt:i4>
      </vt:variant>
    </vt:vector>
  </HeadingPairs>
  <TitlesOfParts>
    <vt:vector size="9" baseType="lpstr">
      <vt:lpstr>DX集約</vt:lpstr>
      <vt:lpstr>ALL</vt:lpstr>
      <vt:lpstr>ロールモデル</vt:lpstr>
      <vt:lpstr>学生支援</vt:lpstr>
      <vt:lpstr>知識提供</vt:lpstr>
      <vt:lpstr>資源提供</vt:lpstr>
      <vt:lpstr>設計</vt:lpstr>
      <vt:lpstr>評価</vt:lpstr>
      <vt:lpstr>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清水 郁夫</cp:lastModifiedBy>
  <dcterms:created xsi:type="dcterms:W3CDTF">2025-08-22T02:38:30Z</dcterms:created>
  <dcterms:modified xsi:type="dcterms:W3CDTF">2026-02-12T03:16:05Z</dcterms:modified>
</cp:coreProperties>
</file>